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7695"/>
  </bookViews>
  <sheets>
    <sheet name="最终稿" sheetId="5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<sst xmlns="http://schemas.openxmlformats.org/spreadsheetml/2006/main" count="153" uniqueCount="92">
  <si>
    <t>2024年铁岭市银州区公开招聘教师岗位体检人员名单</t>
  </si>
  <si>
    <t>序号</t>
  </si>
  <si>
    <t>姓名</t>
  </si>
  <si>
    <t>性别</t>
  </si>
  <si>
    <t>考号</t>
  </si>
  <si>
    <t>招聘单位</t>
  </si>
  <si>
    <t>招聘岗位</t>
  </si>
  <si>
    <t>招考人数</t>
  </si>
  <si>
    <t>笔试成绩</t>
  </si>
  <si>
    <t>笔试权重</t>
  </si>
  <si>
    <t>面试成绩</t>
  </si>
  <si>
    <t>面试权重</t>
  </si>
  <si>
    <t>总成绩</t>
  </si>
  <si>
    <t>排名</t>
  </si>
  <si>
    <t>杨蕾</t>
  </si>
  <si>
    <t>女</t>
  </si>
  <si>
    <t>2024072031108</t>
  </si>
  <si>
    <t>银州区银冈小学</t>
  </si>
  <si>
    <t>美术教师</t>
  </si>
  <si>
    <t>1</t>
  </si>
  <si>
    <t>86.84</t>
  </si>
  <si>
    <t>廖昕淼</t>
  </si>
  <si>
    <t>2024072014411</t>
  </si>
  <si>
    <t>音乐教师</t>
  </si>
  <si>
    <t>82.68</t>
  </si>
  <si>
    <t>司佳欣</t>
  </si>
  <si>
    <t>2024072012212</t>
  </si>
  <si>
    <t>银州区第十七小学</t>
  </si>
  <si>
    <t>87.78</t>
  </si>
  <si>
    <t>李泯燃</t>
  </si>
  <si>
    <t>2024072014112</t>
  </si>
  <si>
    <t>银州区育华小学</t>
  </si>
  <si>
    <t>班主任</t>
  </si>
  <si>
    <t>80.46</t>
  </si>
  <si>
    <t>张依宁</t>
  </si>
  <si>
    <t>2024072022114</t>
  </si>
  <si>
    <t>银州区实验小学（东校区）</t>
  </si>
  <si>
    <t>84.74</t>
  </si>
  <si>
    <t>王守玉</t>
  </si>
  <si>
    <t>2024072040306</t>
  </si>
  <si>
    <t>银州区第十三小学</t>
  </si>
  <si>
    <t>2</t>
  </si>
  <si>
    <t>90.72</t>
  </si>
  <si>
    <t>尹子思</t>
  </si>
  <si>
    <t>2024072012903</t>
  </si>
  <si>
    <t>87.98</t>
  </si>
  <si>
    <t>关欣</t>
  </si>
  <si>
    <t>2024072014914</t>
  </si>
  <si>
    <t>银州区第十八小学</t>
  </si>
  <si>
    <t>91.6</t>
  </si>
  <si>
    <t>张新以</t>
  </si>
  <si>
    <t>男</t>
  </si>
  <si>
    <t>2024072013109</t>
  </si>
  <si>
    <t>体育教师</t>
  </si>
  <si>
    <t>81.86</t>
  </si>
  <si>
    <t>孟凡棋</t>
  </si>
  <si>
    <t>2024072030815</t>
  </si>
  <si>
    <t>77.82</t>
  </si>
  <si>
    <t>丁兆洋</t>
  </si>
  <si>
    <t>2024072013501</t>
  </si>
  <si>
    <t>银州区第十一小学</t>
  </si>
  <si>
    <t>79.66</t>
  </si>
  <si>
    <t>赵春宇</t>
  </si>
  <si>
    <t>2024072042107</t>
  </si>
  <si>
    <t>80.82</t>
  </si>
  <si>
    <t>宋柳梦</t>
  </si>
  <si>
    <t>2024072041212</t>
  </si>
  <si>
    <t>银州区第十五小学</t>
  </si>
  <si>
    <t>英语教师</t>
  </si>
  <si>
    <t>89.74</t>
  </si>
  <si>
    <t>赵天姊</t>
  </si>
  <si>
    <t>2024072011510</t>
  </si>
  <si>
    <t>89.48</t>
  </si>
  <si>
    <t>李海琳</t>
  </si>
  <si>
    <t>2024072051223</t>
  </si>
  <si>
    <t>银州区第十九小学</t>
  </si>
  <si>
    <t>汤晴雯</t>
  </si>
  <si>
    <t>2024072011810</t>
  </si>
  <si>
    <t>银州区实验小学（西校区）</t>
  </si>
  <si>
    <t>信息技术教师</t>
  </si>
  <si>
    <t>85.72</t>
  </si>
  <si>
    <t>李小虎</t>
  </si>
  <si>
    <t>2024072031208</t>
  </si>
  <si>
    <t>90.46</t>
  </si>
  <si>
    <t>常冰倩</t>
  </si>
  <si>
    <t>2024072051202</t>
  </si>
  <si>
    <t>79.32</t>
  </si>
  <si>
    <t>赵英男</t>
  </si>
  <si>
    <t>2024072051918</t>
  </si>
  <si>
    <t>邓逸楠</t>
  </si>
  <si>
    <t>2024072041321</t>
  </si>
  <si>
    <t>81.7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</si>
</sst>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theme="1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76" fontId="0" fillId="2" borderId="0" xfId="0" applyNumberForma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tabSelected="1" workbookViewId="0">
      <selection activeCell="A4" sqref="A4:M23"/>
    </sheetView>
  </sheetViews>
  <sheetFormatPr defaultColWidth="9" defaultRowHeight="13.5"/>
  <cols>
    <col min="1" max="1" width="4.25" customWidth="1"/>
    <col min="2" max="2" width="8.5" customWidth="1"/>
    <col min="3" max="3" width="6.625" customWidth="1"/>
    <col min="4" max="4" width="20.25" customWidth="1"/>
    <col min="5" max="5" width="25.125" customWidth="1"/>
    <col min="6" max="6" width="10.875" customWidth="1"/>
    <col min="7" max="7" width="8.125" customWidth="1"/>
    <col min="8" max="8" width="9" style="2" customWidth="1"/>
    <col min="9" max="11" width="8.5" style="2" customWidth="1"/>
    <col min="12" max="12" width="8.5" style="3" customWidth="1"/>
    <col min="13" max="13" width="8.5" style="2" customWidth="1"/>
  </cols>
  <sheetData>
    <row r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  <c r="M1" s="5"/>
    </row>
    <row r="2" spans="1:1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9"/>
      <c r="M2" s="5"/>
    </row>
    <row r="3" s="1" customFormat="1" ht="12.75" spans="1:13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10" t="s">
        <v>12</v>
      </c>
      <c r="M3" s="6" t="s">
        <v>13</v>
      </c>
    </row>
    <row r="4" s="1" customFormat="1" ht="12.75" spans="1:13">
      <c r="A4" s="7">
        <v>1</v>
      </c>
      <c r="B4" s="7" t="s">
        <v>14</v>
      </c>
      <c r="C4" s="7" t="s">
        <v>15</v>
      </c>
      <c r="D4" s="8" t="s">
        <v>16</v>
      </c>
      <c r="E4" s="8" t="s">
        <v>17</v>
      </c>
      <c r="F4" s="8" t="s">
        <v>18</v>
      </c>
      <c r="G4" s="7" t="s">
        <v>19</v>
      </c>
      <c r="H4" s="7" t="s">
        <v>20</v>
      </c>
      <c r="I4" s="7">
        <f t="shared" ref="I4:I23" si="0">H4*0.4</f>
        <v>34.736</v>
      </c>
      <c r="J4" s="7">
        <v>86.2</v>
      </c>
      <c r="K4" s="7">
        <f t="shared" ref="K4:K23" si="1">J4*0.6</f>
        <v>51.72</v>
      </c>
      <c r="L4" s="11">
        <f t="shared" ref="L4:L23" si="2">I4+K4</f>
        <v>86.456</v>
      </c>
      <c r="M4" s="7">
        <v>1</v>
      </c>
    </row>
    <row r="5" s="1" customFormat="1" ht="12.75" spans="1:13">
      <c r="A5" s="7">
        <v>2</v>
      </c>
      <c r="B5" s="7" t="s">
        <v>21</v>
      </c>
      <c r="C5" s="7" t="s">
        <v>15</v>
      </c>
      <c r="D5" s="8" t="s">
        <v>22</v>
      </c>
      <c r="E5" s="8" t="s">
        <v>17</v>
      </c>
      <c r="F5" s="8" t="s">
        <v>23</v>
      </c>
      <c r="G5" s="7" t="s">
        <v>19</v>
      </c>
      <c r="H5" s="7" t="s">
        <v>24</v>
      </c>
      <c r="I5" s="7">
        <f t="shared" si="0"/>
        <v>33.072</v>
      </c>
      <c r="J5" s="7">
        <v>86</v>
      </c>
      <c r="K5" s="7">
        <f t="shared" si="1"/>
        <v>51.6</v>
      </c>
      <c r="L5" s="11">
        <f t="shared" si="2"/>
        <v>84.672</v>
      </c>
      <c r="M5" s="7">
        <v>1</v>
      </c>
    </row>
    <row r="6" s="1" customFormat="1" ht="12.75" spans="1:13">
      <c r="A6" s="7">
        <v>3</v>
      </c>
      <c r="B6" s="7" t="s">
        <v>25</v>
      </c>
      <c r="C6" s="7" t="s">
        <v>15</v>
      </c>
      <c r="D6" s="8" t="s">
        <v>26</v>
      </c>
      <c r="E6" s="8" t="s">
        <v>27</v>
      </c>
      <c r="F6" s="8" t="s">
        <v>23</v>
      </c>
      <c r="G6" s="7" t="s">
        <v>19</v>
      </c>
      <c r="H6" s="7" t="s">
        <v>28</v>
      </c>
      <c r="I6" s="7">
        <f t="shared" si="0"/>
        <v>35.112</v>
      </c>
      <c r="J6" s="7">
        <v>85.6</v>
      </c>
      <c r="K6" s="7">
        <f t="shared" si="1"/>
        <v>51.36</v>
      </c>
      <c r="L6" s="11">
        <f t="shared" si="2"/>
        <v>86.472</v>
      </c>
      <c r="M6" s="7">
        <v>1</v>
      </c>
    </row>
    <row r="7" s="1" customFormat="1" ht="12.75" spans="1:13">
      <c r="A7" s="7">
        <v>4</v>
      </c>
      <c r="B7" s="7" t="s">
        <v>29</v>
      </c>
      <c r="C7" s="7" t="s">
        <v>15</v>
      </c>
      <c r="D7" s="8" t="s">
        <v>30</v>
      </c>
      <c r="E7" s="8" t="s">
        <v>31</v>
      </c>
      <c r="F7" s="8" t="s">
        <v>32</v>
      </c>
      <c r="G7" s="7">
        <v>1</v>
      </c>
      <c r="H7" s="7" t="s">
        <v>33</v>
      </c>
      <c r="I7" s="7">
        <f t="shared" si="0"/>
        <v>32.184</v>
      </c>
      <c r="J7" s="7">
        <v>84.62</v>
      </c>
      <c r="K7" s="7">
        <f t="shared" si="1"/>
        <v>50.772</v>
      </c>
      <c r="L7" s="11">
        <f t="shared" si="2"/>
        <v>82.956</v>
      </c>
      <c r="M7" s="7">
        <v>1</v>
      </c>
    </row>
    <row r="8" s="1" customFormat="1" ht="12.75" spans="1:13">
      <c r="A8" s="7">
        <v>5</v>
      </c>
      <c r="B8" s="7" t="s">
        <v>34</v>
      </c>
      <c r="C8" s="7" t="s">
        <v>15</v>
      </c>
      <c r="D8" s="8" t="s">
        <v>35</v>
      </c>
      <c r="E8" s="8" t="s">
        <v>36</v>
      </c>
      <c r="F8" s="8" t="s">
        <v>32</v>
      </c>
      <c r="G8" s="7" t="s">
        <v>19</v>
      </c>
      <c r="H8" s="7" t="s">
        <v>37</v>
      </c>
      <c r="I8" s="7">
        <f t="shared" si="0"/>
        <v>33.896</v>
      </c>
      <c r="J8" s="7">
        <v>88.1</v>
      </c>
      <c r="K8" s="7">
        <f t="shared" si="1"/>
        <v>52.86</v>
      </c>
      <c r="L8" s="11">
        <f t="shared" si="2"/>
        <v>86.756</v>
      </c>
      <c r="M8" s="7">
        <v>1</v>
      </c>
    </row>
    <row r="9" s="1" customFormat="1" ht="12.75" spans="1:13">
      <c r="A9" s="7">
        <v>6</v>
      </c>
      <c r="B9" s="7" t="s">
        <v>38</v>
      </c>
      <c r="C9" s="7" t="s">
        <v>15</v>
      </c>
      <c r="D9" s="8" t="s">
        <v>39</v>
      </c>
      <c r="E9" s="8" t="s">
        <v>40</v>
      </c>
      <c r="F9" s="8" t="s">
        <v>32</v>
      </c>
      <c r="G9" s="7" t="s">
        <v>41</v>
      </c>
      <c r="H9" s="7" t="s">
        <v>42</v>
      </c>
      <c r="I9" s="7">
        <f t="shared" si="0"/>
        <v>36.288</v>
      </c>
      <c r="J9" s="7">
        <v>84.5</v>
      </c>
      <c r="K9" s="7">
        <f t="shared" si="1"/>
        <v>50.7</v>
      </c>
      <c r="L9" s="11">
        <f t="shared" si="2"/>
        <v>86.988</v>
      </c>
      <c r="M9" s="7">
        <v>1</v>
      </c>
    </row>
    <row r="10" s="1" customFormat="1" ht="12.75" spans="1:13">
      <c r="A10" s="7">
        <v>7</v>
      </c>
      <c r="B10" s="7" t="s">
        <v>43</v>
      </c>
      <c r="C10" s="7" t="s">
        <v>15</v>
      </c>
      <c r="D10" s="8" t="s">
        <v>44</v>
      </c>
      <c r="E10" s="8" t="s">
        <v>40</v>
      </c>
      <c r="F10" s="8" t="s">
        <v>32</v>
      </c>
      <c r="G10" s="7" t="s">
        <v>41</v>
      </c>
      <c r="H10" s="7" t="s">
        <v>45</v>
      </c>
      <c r="I10" s="7">
        <f t="shared" si="0"/>
        <v>35.192</v>
      </c>
      <c r="J10" s="7">
        <v>84.7</v>
      </c>
      <c r="K10" s="7">
        <f t="shared" si="1"/>
        <v>50.82</v>
      </c>
      <c r="L10" s="11">
        <f t="shared" si="2"/>
        <v>86.012</v>
      </c>
      <c r="M10" s="7">
        <v>2</v>
      </c>
    </row>
    <row r="11" s="1" customFormat="1" ht="12.75" spans="1:13">
      <c r="A11" s="7">
        <v>8</v>
      </c>
      <c r="B11" s="7" t="s">
        <v>46</v>
      </c>
      <c r="C11" s="7" t="s">
        <v>15</v>
      </c>
      <c r="D11" s="8" t="s">
        <v>47</v>
      </c>
      <c r="E11" s="8" t="s">
        <v>48</v>
      </c>
      <c r="F11" s="8" t="s">
        <v>32</v>
      </c>
      <c r="G11" s="7" t="s">
        <v>19</v>
      </c>
      <c r="H11" s="7" t="s">
        <v>49</v>
      </c>
      <c r="I11" s="7">
        <f t="shared" si="0"/>
        <v>36.64</v>
      </c>
      <c r="J11" s="7">
        <v>83.1</v>
      </c>
      <c r="K11" s="7">
        <f t="shared" si="1"/>
        <v>49.86</v>
      </c>
      <c r="L11" s="11">
        <f t="shared" si="2"/>
        <v>86.5</v>
      </c>
      <c r="M11" s="7">
        <v>1</v>
      </c>
    </row>
    <row r="12" s="1" customFormat="1" ht="12.75" spans="1:13">
      <c r="A12" s="7">
        <v>9</v>
      </c>
      <c r="B12" s="7" t="s">
        <v>50</v>
      </c>
      <c r="C12" s="7" t="s">
        <v>51</v>
      </c>
      <c r="D12" s="8" t="s">
        <v>52</v>
      </c>
      <c r="E12" s="8" t="s">
        <v>17</v>
      </c>
      <c r="F12" s="8" t="s">
        <v>53</v>
      </c>
      <c r="G12" s="7" t="s">
        <v>41</v>
      </c>
      <c r="H12" s="7" t="s">
        <v>54</v>
      </c>
      <c r="I12" s="7">
        <f t="shared" si="0"/>
        <v>32.744</v>
      </c>
      <c r="J12" s="7">
        <v>86</v>
      </c>
      <c r="K12" s="7">
        <f t="shared" si="1"/>
        <v>51.6</v>
      </c>
      <c r="L12" s="11">
        <f t="shared" si="2"/>
        <v>84.344</v>
      </c>
      <c r="M12" s="7">
        <v>1</v>
      </c>
    </row>
    <row r="13" s="1" customFormat="1" ht="12.75" spans="1:13">
      <c r="A13" s="7">
        <v>10</v>
      </c>
      <c r="B13" s="7" t="s">
        <v>55</v>
      </c>
      <c r="C13" s="7" t="s">
        <v>51</v>
      </c>
      <c r="D13" s="8" t="s">
        <v>56</v>
      </c>
      <c r="E13" s="8" t="s">
        <v>17</v>
      </c>
      <c r="F13" s="8" t="s">
        <v>53</v>
      </c>
      <c r="G13" s="7" t="s">
        <v>41</v>
      </c>
      <c r="H13" s="7" t="s">
        <v>57</v>
      </c>
      <c r="I13" s="7">
        <f t="shared" si="0"/>
        <v>31.128</v>
      </c>
      <c r="J13" s="7">
        <v>87.5</v>
      </c>
      <c r="K13" s="7">
        <f t="shared" si="1"/>
        <v>52.5</v>
      </c>
      <c r="L13" s="11">
        <f t="shared" si="2"/>
        <v>83.628</v>
      </c>
      <c r="M13" s="7">
        <v>2</v>
      </c>
    </row>
    <row r="14" s="1" customFormat="1" ht="12.75" spans="1:13">
      <c r="A14" s="7">
        <v>11</v>
      </c>
      <c r="B14" s="7" t="s">
        <v>58</v>
      </c>
      <c r="C14" s="7" t="s">
        <v>51</v>
      </c>
      <c r="D14" s="8" t="s">
        <v>59</v>
      </c>
      <c r="E14" s="8" t="s">
        <v>60</v>
      </c>
      <c r="F14" s="8" t="s">
        <v>53</v>
      </c>
      <c r="G14" s="7" t="s">
        <v>41</v>
      </c>
      <c r="H14" s="7" t="s">
        <v>61</v>
      </c>
      <c r="I14" s="7">
        <f t="shared" si="0"/>
        <v>31.864</v>
      </c>
      <c r="J14" s="7">
        <v>88.8</v>
      </c>
      <c r="K14" s="7">
        <f t="shared" si="1"/>
        <v>53.28</v>
      </c>
      <c r="L14" s="11">
        <f t="shared" si="2"/>
        <v>85.144</v>
      </c>
      <c r="M14" s="7">
        <v>1</v>
      </c>
    </row>
    <row r="15" s="1" customFormat="1" ht="12.75" spans="1:13">
      <c r="A15" s="7">
        <v>12</v>
      </c>
      <c r="B15" s="7" t="s">
        <v>62</v>
      </c>
      <c r="C15" s="7" t="s">
        <v>51</v>
      </c>
      <c r="D15" s="8" t="s">
        <v>63</v>
      </c>
      <c r="E15" s="8" t="s">
        <v>60</v>
      </c>
      <c r="F15" s="8" t="s">
        <v>53</v>
      </c>
      <c r="G15" s="7" t="s">
        <v>41</v>
      </c>
      <c r="H15" s="7" t="s">
        <v>64</v>
      </c>
      <c r="I15" s="7">
        <f t="shared" si="0"/>
        <v>32.328</v>
      </c>
      <c r="J15" s="7">
        <v>86.6</v>
      </c>
      <c r="K15" s="7">
        <f t="shared" si="1"/>
        <v>51.96</v>
      </c>
      <c r="L15" s="11">
        <f t="shared" si="2"/>
        <v>84.288</v>
      </c>
      <c r="M15" s="7">
        <v>2</v>
      </c>
    </row>
    <row r="16" s="1" customFormat="1" ht="12.75" spans="1:13">
      <c r="A16" s="7">
        <v>13</v>
      </c>
      <c r="B16" s="7" t="s">
        <v>65</v>
      </c>
      <c r="C16" s="7" t="s">
        <v>15</v>
      </c>
      <c r="D16" s="8" t="s">
        <v>66</v>
      </c>
      <c r="E16" s="8" t="s">
        <v>67</v>
      </c>
      <c r="F16" s="8" t="s">
        <v>68</v>
      </c>
      <c r="G16" s="7" t="s">
        <v>19</v>
      </c>
      <c r="H16" s="7" t="s">
        <v>69</v>
      </c>
      <c r="I16" s="7">
        <f t="shared" si="0"/>
        <v>35.896</v>
      </c>
      <c r="J16" s="7">
        <v>85.6</v>
      </c>
      <c r="K16" s="7">
        <f t="shared" si="1"/>
        <v>51.36</v>
      </c>
      <c r="L16" s="11">
        <f t="shared" si="2"/>
        <v>87.256</v>
      </c>
      <c r="M16" s="7">
        <v>1</v>
      </c>
    </row>
    <row r="17" s="1" customFormat="1" ht="12.75" spans="1:13">
      <c r="A17" s="7">
        <v>14</v>
      </c>
      <c r="B17" s="7" t="s">
        <v>70</v>
      </c>
      <c r="C17" s="7" t="s">
        <v>15</v>
      </c>
      <c r="D17" s="8" t="s">
        <v>71</v>
      </c>
      <c r="E17" s="8" t="s">
        <v>27</v>
      </c>
      <c r="F17" s="8" t="s">
        <v>68</v>
      </c>
      <c r="G17" s="7" t="s">
        <v>19</v>
      </c>
      <c r="H17" s="7" t="s">
        <v>72</v>
      </c>
      <c r="I17" s="7">
        <f t="shared" si="0"/>
        <v>35.792</v>
      </c>
      <c r="J17" s="7">
        <v>87.5</v>
      </c>
      <c r="K17" s="7">
        <f t="shared" si="1"/>
        <v>52.5</v>
      </c>
      <c r="L17" s="11">
        <f t="shared" si="2"/>
        <v>88.292</v>
      </c>
      <c r="M17" s="7">
        <v>1</v>
      </c>
    </row>
    <row r="18" s="1" customFormat="1" ht="12.75" spans="1:13">
      <c r="A18" s="7">
        <v>15</v>
      </c>
      <c r="B18" s="7" t="s">
        <v>73</v>
      </c>
      <c r="C18" s="7" t="s">
        <v>15</v>
      </c>
      <c r="D18" s="8" t="s">
        <v>74</v>
      </c>
      <c r="E18" s="8" t="s">
        <v>75</v>
      </c>
      <c r="F18" s="8" t="s">
        <v>68</v>
      </c>
      <c r="G18" s="7" t="s">
        <v>19</v>
      </c>
      <c r="H18" s="7" t="s">
        <v>72</v>
      </c>
      <c r="I18" s="7">
        <f t="shared" si="0"/>
        <v>35.792</v>
      </c>
      <c r="J18" s="7">
        <v>83.8</v>
      </c>
      <c r="K18" s="7">
        <f t="shared" si="1"/>
        <v>50.28</v>
      </c>
      <c r="L18" s="11">
        <f t="shared" si="2"/>
        <v>86.072</v>
      </c>
      <c r="M18" s="7">
        <v>1</v>
      </c>
    </row>
    <row r="19" s="1" customFormat="1" ht="12.75" spans="1:13">
      <c r="A19" s="7">
        <v>16</v>
      </c>
      <c r="B19" s="7" t="s">
        <v>76</v>
      </c>
      <c r="C19" s="7" t="s">
        <v>15</v>
      </c>
      <c r="D19" s="8" t="s">
        <v>77</v>
      </c>
      <c r="E19" s="8" t="s">
        <v>78</v>
      </c>
      <c r="F19" s="8" t="s">
        <v>79</v>
      </c>
      <c r="G19" s="7" t="s">
        <v>19</v>
      </c>
      <c r="H19" s="7" t="s">
        <v>80</v>
      </c>
      <c r="I19" s="7">
        <f t="shared" si="0"/>
        <v>34.288</v>
      </c>
      <c r="J19" s="7">
        <v>86</v>
      </c>
      <c r="K19" s="7">
        <f t="shared" si="1"/>
        <v>51.6</v>
      </c>
      <c r="L19" s="11">
        <f t="shared" si="2"/>
        <v>85.888</v>
      </c>
      <c r="M19" s="7">
        <v>1</v>
      </c>
    </row>
    <row r="20" s="1" customFormat="1" ht="12.75" spans="1:13">
      <c r="A20" s="7">
        <v>17</v>
      </c>
      <c r="B20" s="7" t="s">
        <v>81</v>
      </c>
      <c r="C20" s="7" t="s">
        <v>51</v>
      </c>
      <c r="D20" s="8" t="s">
        <v>82</v>
      </c>
      <c r="E20" s="8" t="s">
        <v>27</v>
      </c>
      <c r="F20" s="8" t="s">
        <v>53</v>
      </c>
      <c r="G20" s="7" t="s">
        <v>41</v>
      </c>
      <c r="H20" s="7" t="s">
        <v>83</v>
      </c>
      <c r="I20" s="7">
        <f t="shared" si="0"/>
        <v>36.184</v>
      </c>
      <c r="J20" s="7">
        <v>81.4</v>
      </c>
      <c r="K20" s="7">
        <f t="shared" si="1"/>
        <v>48.84</v>
      </c>
      <c r="L20" s="11">
        <f t="shared" si="2"/>
        <v>85.024</v>
      </c>
      <c r="M20" s="7">
        <v>1</v>
      </c>
    </row>
    <row r="21" s="1" customFormat="1" ht="12.75" spans="1:13">
      <c r="A21" s="7">
        <v>18</v>
      </c>
      <c r="B21" s="7" t="s">
        <v>84</v>
      </c>
      <c r="C21" s="7" t="s">
        <v>15</v>
      </c>
      <c r="D21" s="8" t="s">
        <v>85</v>
      </c>
      <c r="E21" s="8" t="s">
        <v>27</v>
      </c>
      <c r="F21" s="8" t="s">
        <v>53</v>
      </c>
      <c r="G21" s="7" t="s">
        <v>41</v>
      </c>
      <c r="H21" s="7" t="s">
        <v>86</v>
      </c>
      <c r="I21" s="7">
        <f t="shared" si="0"/>
        <v>31.728</v>
      </c>
      <c r="J21" s="7">
        <v>86.9</v>
      </c>
      <c r="K21" s="7">
        <f t="shared" si="1"/>
        <v>52.14</v>
      </c>
      <c r="L21" s="11">
        <f t="shared" si="2"/>
        <v>83.868</v>
      </c>
      <c r="M21" s="7">
        <v>2</v>
      </c>
    </row>
    <row r="22" s="1" customFormat="1" ht="12.75" spans="1:13">
      <c r="A22" s="7">
        <v>19</v>
      </c>
      <c r="B22" s="7" t="s">
        <v>87</v>
      </c>
      <c r="C22" s="7" t="s">
        <v>51</v>
      </c>
      <c r="D22" s="8" t="s">
        <v>88</v>
      </c>
      <c r="E22" s="8" t="s">
        <v>48</v>
      </c>
      <c r="F22" s="8" t="s">
        <v>53</v>
      </c>
      <c r="G22" s="7" t="s">
        <v>19</v>
      </c>
      <c r="H22" s="7" t="s">
        <v>37</v>
      </c>
      <c r="I22" s="7">
        <f t="shared" si="0"/>
        <v>33.896</v>
      </c>
      <c r="J22" s="7">
        <v>86</v>
      </c>
      <c r="K22" s="7">
        <f t="shared" si="1"/>
        <v>51.6</v>
      </c>
      <c r="L22" s="11">
        <f t="shared" si="2"/>
        <v>85.496</v>
      </c>
      <c r="M22" s="7">
        <v>1</v>
      </c>
    </row>
    <row r="23" s="1" customFormat="1" ht="12.75" spans="1:13">
      <c r="A23" s="7">
        <v>20</v>
      </c>
      <c r="B23" s="7" t="s">
        <v>89</v>
      </c>
      <c r="C23" s="7" t="s">
        <v>51</v>
      </c>
      <c r="D23" s="8" t="s">
        <v>90</v>
      </c>
      <c r="E23" s="8" t="s">
        <v>78</v>
      </c>
      <c r="F23" s="8" t="s">
        <v>53</v>
      </c>
      <c r="G23" s="7" t="s">
        <v>19</v>
      </c>
      <c r="H23" s="7" t="s">
        <v>91</v>
      </c>
      <c r="I23" s="7">
        <f t="shared" si="0"/>
        <v>32.68</v>
      </c>
      <c r="J23" s="7">
        <v>86.6</v>
      </c>
      <c r="K23" s="7">
        <f t="shared" si="1"/>
        <v>51.96</v>
      </c>
      <c r="L23" s="11">
        <f t="shared" si="2"/>
        <v>84.64</v>
      </c>
      <c r="M23" s="7">
        <v>1</v>
      </c>
    </row>
  </sheetData>
  <mergeCells count="1">
    <mergeCell ref="A1:M2"/>
  </mergeCells>
  <pageMargins left="0.7" right="0.7" top="0.75" bottom="0.75" header="0.3" footer="0.3"/>
  <pageSetup paperSize="9" scale="9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最终稿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微信用户</cp:lastModifiedBy>
  <dcterms:created xsi:type="dcterms:W3CDTF">2023-05-12T11:15:00Z</dcterms:created>
  <dcterms:modified xsi:type="dcterms:W3CDTF">2013-01-08T16:25:45Z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2052-12.1.0.17133</vt:lpwstr>
  </property>
</Properties>
</file>