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冕宁县2024年上半年公开考试招聘教师面试成绩、考试总成绩及排" sheetId="1" r:id="rId1"/>
  </sheets>
  <definedNames>
    <definedName name="_xlnm.Print_Titles" localSheetId="0">'冕宁县2024年上半年公开考试招聘教师面试成绩、考试总成绩及排'!$1:$2</definedName>
  </definedNames>
  <calcPr fullCalcOnLoad="1"/>
</workbook>
</file>

<file path=xl/sharedStrings.xml><?xml version="1.0" encoding="utf-8"?>
<sst xmlns="http://schemas.openxmlformats.org/spreadsheetml/2006/main" count="1109" uniqueCount="366">
  <si>
    <t>冕宁县2024年上半年公开考试招聘教师面试成绩、考试总成绩及排名、拟进入体检人员名单</t>
  </si>
  <si>
    <t>序号</t>
  </si>
  <si>
    <t>面试分组</t>
  </si>
  <si>
    <t>面试号</t>
  </si>
  <si>
    <t>准考证号</t>
  </si>
  <si>
    <t>性别</t>
  </si>
  <si>
    <t>报考单位</t>
  </si>
  <si>
    <t>报考岗位</t>
  </si>
  <si>
    <t>岗位编码</t>
  </si>
  <si>
    <t>姓名</t>
  </si>
  <si>
    <t>笔试成绩</t>
  </si>
  <si>
    <t>政策加分</t>
  </si>
  <si>
    <t>笔试总成绩</t>
  </si>
  <si>
    <t>排名</t>
  </si>
  <si>
    <t>面试成绩</t>
  </si>
  <si>
    <t>考试总成绩</t>
  </si>
  <si>
    <t>拟进入体检</t>
  </si>
  <si>
    <t>备注</t>
  </si>
  <si>
    <t>一组</t>
  </si>
  <si>
    <t>2019090100415</t>
  </si>
  <si>
    <t>女</t>
  </si>
  <si>
    <t>冕宁县属和乡镇学校</t>
  </si>
  <si>
    <t>初中语文</t>
  </si>
  <si>
    <t>1909010101</t>
  </si>
  <si>
    <t>吴燕</t>
  </si>
  <si>
    <t>71.0</t>
  </si>
  <si>
    <t>2019090100224</t>
  </si>
  <si>
    <t>张骞予</t>
  </si>
  <si>
    <t>74.5</t>
  </si>
  <si>
    <t>2019090100112</t>
  </si>
  <si>
    <t>罗宇婷</t>
  </si>
  <si>
    <t>71.5</t>
  </si>
  <si>
    <t>2019090100110</t>
  </si>
  <si>
    <t>谭玉梅</t>
  </si>
  <si>
    <t>72.0</t>
  </si>
  <si>
    <t>2019090100117</t>
  </si>
  <si>
    <t>肖欣</t>
  </si>
  <si>
    <t>68.0</t>
  </si>
  <si>
    <t>2019090100426</t>
  </si>
  <si>
    <t>阿生伍加莫</t>
  </si>
  <si>
    <t>67.5</t>
  </si>
  <si>
    <t>2019090100413</t>
  </si>
  <si>
    <t>杨惠娟</t>
  </si>
  <si>
    <t>67.0</t>
  </si>
  <si>
    <t>2019090100516</t>
  </si>
  <si>
    <t>男</t>
  </si>
  <si>
    <t>黄耀模</t>
  </si>
  <si>
    <t>68.5</t>
  </si>
  <si>
    <t>2019090100322</t>
  </si>
  <si>
    <t>巴久阿克</t>
  </si>
  <si>
    <t>2019090100321</t>
  </si>
  <si>
    <t>阿的伍机</t>
  </si>
  <si>
    <t>2019090100405</t>
  </si>
  <si>
    <t>阿西伍牛</t>
  </si>
  <si>
    <t>2019090102412</t>
  </si>
  <si>
    <t>小学语文</t>
  </si>
  <si>
    <t>1909010114</t>
  </si>
  <si>
    <t>李梦蝶</t>
  </si>
  <si>
    <t>2019090103412</t>
  </si>
  <si>
    <t>阿衣布哈</t>
  </si>
  <si>
    <t>2019090103611</t>
  </si>
  <si>
    <t>李正东</t>
  </si>
  <si>
    <t>78.0</t>
  </si>
  <si>
    <t>2019090103312</t>
  </si>
  <si>
    <t>邓海霞</t>
  </si>
  <si>
    <t>74.0</t>
  </si>
  <si>
    <t>2019090102525</t>
  </si>
  <si>
    <t>海来阿妹</t>
  </si>
  <si>
    <t>2019090102607</t>
  </si>
  <si>
    <t>何甲加</t>
  </si>
  <si>
    <t>2019090102511</t>
  </si>
  <si>
    <t>余晶</t>
  </si>
  <si>
    <t>2019090103519</t>
  </si>
  <si>
    <t>钟代琴</t>
  </si>
  <si>
    <t>70.5</t>
  </si>
  <si>
    <t>2019090103203</t>
  </si>
  <si>
    <t>胡艳</t>
  </si>
  <si>
    <t>2019090102407</t>
  </si>
  <si>
    <t>蒲瑶</t>
  </si>
  <si>
    <t>73.0</t>
  </si>
  <si>
    <t>2019090103507</t>
  </si>
  <si>
    <t>周兴萍</t>
  </si>
  <si>
    <t>2019090103612</t>
  </si>
  <si>
    <t>周寿梅</t>
  </si>
  <si>
    <t>2019090103029</t>
  </si>
  <si>
    <t>朱馨兰</t>
  </si>
  <si>
    <t>2019090103524</t>
  </si>
  <si>
    <t>沈吉敏</t>
  </si>
  <si>
    <t>70.0</t>
  </si>
  <si>
    <t>2019090102716</t>
  </si>
  <si>
    <t>张清会</t>
  </si>
  <si>
    <t>2019090102717</t>
  </si>
  <si>
    <t>程小琴</t>
  </si>
  <si>
    <t>2019090102810</t>
  </si>
  <si>
    <t>范大芬</t>
  </si>
  <si>
    <t>2019090102923</t>
  </si>
  <si>
    <t>拉尔阿呷</t>
  </si>
  <si>
    <t>73.5</t>
  </si>
  <si>
    <t>2019090103118</t>
  </si>
  <si>
    <t>邓宗琼</t>
  </si>
  <si>
    <t>2019090103609</t>
  </si>
  <si>
    <t>刘相琴</t>
  </si>
  <si>
    <t>2019090102924</t>
  </si>
  <si>
    <t>吉地阿呷</t>
  </si>
  <si>
    <t>2019090103528</t>
  </si>
  <si>
    <t>陈志娇</t>
  </si>
  <si>
    <t>2019090102629</t>
  </si>
  <si>
    <t>钟馨妍</t>
  </si>
  <si>
    <t>2019090102501</t>
  </si>
  <si>
    <t>杨玲</t>
  </si>
  <si>
    <t>二组</t>
  </si>
  <si>
    <t>2019090100624</t>
  </si>
  <si>
    <t>初中数学</t>
  </si>
  <si>
    <t>1909010102</t>
  </si>
  <si>
    <t>吉尔子聪</t>
  </si>
  <si>
    <t>69.0</t>
  </si>
  <si>
    <t>2019090100618</t>
  </si>
  <si>
    <t>彭雪</t>
  </si>
  <si>
    <t>65.5</t>
  </si>
  <si>
    <t>2019090100610</t>
  </si>
  <si>
    <t>马国英</t>
  </si>
  <si>
    <t>2019090100711</t>
  </si>
  <si>
    <t>谢虎华</t>
  </si>
  <si>
    <t>60.5</t>
  </si>
  <si>
    <t>2019090104106</t>
  </si>
  <si>
    <t>小学数学</t>
  </si>
  <si>
    <t>1909010115</t>
  </si>
  <si>
    <t>王林</t>
  </si>
  <si>
    <t>2019090103813</t>
  </si>
  <si>
    <t>杨卫鑫</t>
  </si>
  <si>
    <t>75.5</t>
  </si>
  <si>
    <t>2019090104606</t>
  </si>
  <si>
    <t>王一会</t>
  </si>
  <si>
    <t>2019090103717</t>
  </si>
  <si>
    <t>严海</t>
  </si>
  <si>
    <t>2019090104303</t>
  </si>
  <si>
    <t>林宏刚</t>
  </si>
  <si>
    <t>2019090104725</t>
  </si>
  <si>
    <t>金凤</t>
  </si>
  <si>
    <t>72.5</t>
  </si>
  <si>
    <t>2019090104708</t>
  </si>
  <si>
    <t>何笛</t>
  </si>
  <si>
    <t>2019090105210</t>
  </si>
  <si>
    <t>郑玲</t>
  </si>
  <si>
    <t>2019090104907</t>
  </si>
  <si>
    <t>张曦</t>
  </si>
  <si>
    <t>2019090104905</t>
  </si>
  <si>
    <t>史学科</t>
  </si>
  <si>
    <t>2019090103909</t>
  </si>
  <si>
    <t>祝捷</t>
  </si>
  <si>
    <t>2019090103910</t>
  </si>
  <si>
    <t>杨舒</t>
  </si>
  <si>
    <t>77.0</t>
  </si>
  <si>
    <t>2019090104226</t>
  </si>
  <si>
    <t>安小洪</t>
  </si>
  <si>
    <t>2019090103802</t>
  </si>
  <si>
    <t>杨绍英</t>
  </si>
  <si>
    <t>2019090103715</t>
  </si>
  <si>
    <t>陈术澜</t>
  </si>
  <si>
    <t>2019090104016</t>
  </si>
  <si>
    <t>龚达芬</t>
  </si>
  <si>
    <t>2019090104127</t>
  </si>
  <si>
    <t>邱永生</t>
  </si>
  <si>
    <t>2019090105406</t>
  </si>
  <si>
    <t>卢萧锋</t>
  </si>
  <si>
    <t>2019090104116</t>
  </si>
  <si>
    <t>马小英</t>
  </si>
  <si>
    <t>2019090104128</t>
  </si>
  <si>
    <t>谈悦</t>
  </si>
  <si>
    <t>2019090104526</t>
  </si>
  <si>
    <t>温晓</t>
  </si>
  <si>
    <t>2019090104329</t>
  </si>
  <si>
    <t>曲木此呷</t>
  </si>
  <si>
    <t>69.5</t>
  </si>
  <si>
    <t>2019090104304</t>
  </si>
  <si>
    <t>付英</t>
  </si>
  <si>
    <t>63.0</t>
  </si>
  <si>
    <t>2019090104809</t>
  </si>
  <si>
    <t>邓珂</t>
  </si>
  <si>
    <t>2019090100917</t>
  </si>
  <si>
    <t>初中物理</t>
  </si>
  <si>
    <t>1909010104</t>
  </si>
  <si>
    <t>阿里建国</t>
  </si>
  <si>
    <t>64.0</t>
  </si>
  <si>
    <t>2019090100923</t>
  </si>
  <si>
    <t>张富银</t>
  </si>
  <si>
    <t>56.5</t>
  </si>
  <si>
    <t>2019090100924</t>
  </si>
  <si>
    <t>赵月智</t>
  </si>
  <si>
    <t>55.0</t>
  </si>
  <si>
    <t>2019090100904</t>
  </si>
  <si>
    <t>蒋昊兵</t>
  </si>
  <si>
    <t>51.5</t>
  </si>
  <si>
    <t>三组</t>
  </si>
  <si>
    <t>2019090100717</t>
  </si>
  <si>
    <t>初中英语</t>
  </si>
  <si>
    <t>1909010103</t>
  </si>
  <si>
    <t>栾红梅</t>
  </si>
  <si>
    <t>2019090100822</t>
  </si>
  <si>
    <t>方露</t>
  </si>
  <si>
    <t>2019090100828</t>
  </si>
  <si>
    <t>杨秀美</t>
  </si>
  <si>
    <t>2019090100718</t>
  </si>
  <si>
    <t>伍清</t>
  </si>
  <si>
    <t>2019090100928</t>
  </si>
  <si>
    <t>初中化学</t>
  </si>
  <si>
    <t>1909010105</t>
  </si>
  <si>
    <t>曹琴</t>
  </si>
  <si>
    <t>2019090101018</t>
  </si>
  <si>
    <t>徐曼静</t>
  </si>
  <si>
    <t>2019090101117</t>
  </si>
  <si>
    <t>秦梦苑</t>
  </si>
  <si>
    <t>66.5</t>
  </si>
  <si>
    <t>2019090101123</t>
  </si>
  <si>
    <t>赵兴勇</t>
  </si>
  <si>
    <t>2019090101111</t>
  </si>
  <si>
    <t>尓祖阿支木</t>
  </si>
  <si>
    <t>2019090101210</t>
  </si>
  <si>
    <t>初中生物</t>
  </si>
  <si>
    <t>1909010106</t>
  </si>
  <si>
    <t>毛秀梅</t>
  </si>
  <si>
    <t>2019090101309</t>
  </si>
  <si>
    <t>尹顺荣</t>
  </si>
  <si>
    <t>2019090101207</t>
  </si>
  <si>
    <t>李月</t>
  </si>
  <si>
    <t>2019090101216</t>
  </si>
  <si>
    <t>段金凤</t>
  </si>
  <si>
    <t>61.0</t>
  </si>
  <si>
    <t>2019090105629</t>
  </si>
  <si>
    <t>冕宁县教师发展中心</t>
  </si>
  <si>
    <t>初中生物教研员</t>
  </si>
  <si>
    <t>1909010120</t>
  </si>
  <si>
    <t>王书豪</t>
  </si>
  <si>
    <t>64.5</t>
  </si>
  <si>
    <t>2019090105630</t>
  </si>
  <si>
    <t>吉克医生</t>
  </si>
  <si>
    <t>54.0</t>
  </si>
  <si>
    <t>2019090105703</t>
  </si>
  <si>
    <t>初中道德与法制教研员</t>
  </si>
  <si>
    <t>1909010122</t>
  </si>
  <si>
    <t>瓦渣拉各莫</t>
  </si>
  <si>
    <t>57.5</t>
  </si>
  <si>
    <t>2019090105705</t>
  </si>
  <si>
    <t>赵翠</t>
  </si>
  <si>
    <t>56.0</t>
  </si>
  <si>
    <t>2019090101317</t>
  </si>
  <si>
    <t>初中政治</t>
  </si>
  <si>
    <t>1909010107</t>
  </si>
  <si>
    <t>马海阿洛</t>
  </si>
  <si>
    <t>2019090101319</t>
  </si>
  <si>
    <t>王瑶</t>
  </si>
  <si>
    <t>2019090101419</t>
  </si>
  <si>
    <t>初中历史</t>
  </si>
  <si>
    <t>1909010108</t>
  </si>
  <si>
    <t>胡秋月</t>
  </si>
  <si>
    <t>2019090101408</t>
  </si>
  <si>
    <t>陈富莎</t>
  </si>
  <si>
    <t>2019090101422</t>
  </si>
  <si>
    <t>李友仙</t>
  </si>
  <si>
    <t>2019090101323</t>
  </si>
  <si>
    <t>付成汇</t>
  </si>
  <si>
    <t>2019090101402</t>
  </si>
  <si>
    <t>李艺</t>
  </si>
  <si>
    <t>66.0</t>
  </si>
  <si>
    <t>2019090101423</t>
  </si>
  <si>
    <t>管庭儴</t>
  </si>
  <si>
    <t>58.5</t>
  </si>
  <si>
    <t>2019090101413</t>
  </si>
  <si>
    <t>王加此聪</t>
  </si>
  <si>
    <t>2019090101519</t>
  </si>
  <si>
    <t>初中地理</t>
  </si>
  <si>
    <t>1909010109</t>
  </si>
  <si>
    <t>李滔</t>
  </si>
  <si>
    <t>62.0</t>
  </si>
  <si>
    <t>2019090101517</t>
  </si>
  <si>
    <t>艾正香</t>
  </si>
  <si>
    <t>61.5</t>
  </si>
  <si>
    <t>2019090101501</t>
  </si>
  <si>
    <t>赵玉玲</t>
  </si>
  <si>
    <t>2019090101513</t>
  </si>
  <si>
    <t>郭罗勇</t>
  </si>
  <si>
    <t>55.5</t>
  </si>
  <si>
    <t>2019090101506</t>
  </si>
  <si>
    <t>李朝艳</t>
  </si>
  <si>
    <t>48.5</t>
  </si>
  <si>
    <t>四组</t>
  </si>
  <si>
    <t>2019090101612</t>
  </si>
  <si>
    <t>初中信息技术</t>
  </si>
  <si>
    <t>1909010110</t>
  </si>
  <si>
    <t>周永文</t>
  </si>
  <si>
    <t>2019090101530</t>
  </si>
  <si>
    <t>陈映</t>
  </si>
  <si>
    <t>2019090101520</t>
  </si>
  <si>
    <t>何梦玲</t>
  </si>
  <si>
    <t>2019090101611</t>
  </si>
  <si>
    <t>文宗艳</t>
  </si>
  <si>
    <t>2019090101607</t>
  </si>
  <si>
    <t>吕兴巧</t>
  </si>
  <si>
    <t>2019090101624</t>
  </si>
  <si>
    <t>初中音乐</t>
  </si>
  <si>
    <t>1909010111</t>
  </si>
  <si>
    <t>杨鹏飞</t>
  </si>
  <si>
    <t>75.0</t>
  </si>
  <si>
    <t>2019090101705</t>
  </si>
  <si>
    <t>肌克瓦体</t>
  </si>
  <si>
    <t>2019090101625</t>
  </si>
  <si>
    <t>曹清月</t>
  </si>
  <si>
    <t>2019090101626</t>
  </si>
  <si>
    <t>喻禄美</t>
  </si>
  <si>
    <t>58.0</t>
  </si>
  <si>
    <t>2019090101811</t>
  </si>
  <si>
    <t>初中体育</t>
  </si>
  <si>
    <t>1909010112</t>
  </si>
  <si>
    <t>王红梅</t>
  </si>
  <si>
    <t>77.5</t>
  </si>
  <si>
    <t>2019090101812</t>
  </si>
  <si>
    <t>田文豪</t>
  </si>
  <si>
    <t>2019090101926</t>
  </si>
  <si>
    <t>唐志聪</t>
  </si>
  <si>
    <t>2019090102120</t>
  </si>
  <si>
    <t>吉克格日</t>
  </si>
  <si>
    <t>2019090101823</t>
  </si>
  <si>
    <t>熊洋</t>
  </si>
  <si>
    <t>2019090101920</t>
  </si>
  <si>
    <t>万仕艺</t>
  </si>
  <si>
    <t>2019090101902</t>
  </si>
  <si>
    <t>柏晓梅</t>
  </si>
  <si>
    <t>2019090102102</t>
  </si>
  <si>
    <t>袁书薇</t>
  </si>
  <si>
    <t>2019090101918</t>
  </si>
  <si>
    <t>英支塔</t>
  </si>
  <si>
    <t>2019090101925</t>
  </si>
  <si>
    <t>何晓伟</t>
  </si>
  <si>
    <t>2019090102310</t>
  </si>
  <si>
    <t>初中美术</t>
  </si>
  <si>
    <t>1909010113</t>
  </si>
  <si>
    <t>木洛伍来</t>
  </si>
  <si>
    <t>2019090102308</t>
  </si>
  <si>
    <t>罗尔减加</t>
  </si>
  <si>
    <t>2019090102301</t>
  </si>
  <si>
    <t>吉落发林</t>
  </si>
  <si>
    <t>2019090105513</t>
  </si>
  <si>
    <t>冕宁县特殊教育中心</t>
  </si>
  <si>
    <t>美术</t>
  </si>
  <si>
    <t>1909010117</t>
  </si>
  <si>
    <t>许尤楠</t>
  </si>
  <si>
    <t>2019090105506</t>
  </si>
  <si>
    <t>余颖</t>
  </si>
  <si>
    <t>60.0</t>
  </si>
  <si>
    <t>2019090105529</t>
  </si>
  <si>
    <t>舞蹈</t>
  </si>
  <si>
    <t>1909010118</t>
  </si>
  <si>
    <t>王颖</t>
  </si>
  <si>
    <t>2019090105601</t>
  </si>
  <si>
    <t>茸勇</t>
  </si>
  <si>
    <t>2019090105615</t>
  </si>
  <si>
    <t>特殊教育</t>
  </si>
  <si>
    <t>1909010119</t>
  </si>
  <si>
    <t>李明春</t>
  </si>
  <si>
    <t>2019090105618</t>
  </si>
  <si>
    <t>李芸</t>
  </si>
  <si>
    <t>2019090105619</t>
  </si>
  <si>
    <t>郑句</t>
  </si>
  <si>
    <t>65.0</t>
  </si>
  <si>
    <t>2019090105610</t>
  </si>
  <si>
    <t>杨阿珍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</si>
</sst>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tabSelected="1" workbookViewId="0" topLeftCell="A1">
      <pane ySplit="2" topLeftCell="A99" activePane="bottomLeft" state="frozen"/>
      <selection pane="bottomLeft" activeCell="H33" sqref="H33"/>
    </sheetView>
  </sheetViews>
  <sheetFormatPr defaultColWidth="9.140625" defaultRowHeight="12.75"/>
  <cols>
    <col min="1" max="1" width="5.7109375" style="0" customWidth="1"/>
    <col min="2" max="2" width="8.57421875" style="4" customWidth="1"/>
    <col min="3" max="3" width="7.28125" style="0" customWidth="1"/>
    <col min="4" max="4" width="14.28125" style="0" customWidth="1"/>
    <col min="5" max="5" width="4.00390625" style="0" bestFit="1" customWidth="1"/>
    <col min="6" max="6" width="18.7109375" style="0" customWidth="1"/>
    <col min="7" max="7" width="12.140625" style="0" customWidth="1"/>
    <col min="8" max="8" width="11.140625" style="0" customWidth="1"/>
    <col min="9" max="9" width="10.00390625" style="0" customWidth="1"/>
    <col min="10" max="10" width="6.28125" style="0" customWidth="1"/>
    <col min="11" max="11" width="5.28125" style="0" customWidth="1"/>
    <col min="12" max="12" width="6.7109375" style="0" customWidth="1"/>
    <col min="13" max="13" width="7.140625" style="4" customWidth="1"/>
    <col min="14" max="14" width="5.8515625" style="4" customWidth="1"/>
    <col min="15" max="15" width="7.57421875" style="4" customWidth="1"/>
    <col min="16" max="16" width="7.7109375" style="4" customWidth="1"/>
    <col min="17" max="17" width="12.28125" style="4" customWidth="1"/>
    <col min="18" max="18" width="8.7109375" style="4" customWidth="1"/>
  </cols>
  <sheetData>
    <row r="1" spans="1:18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13</v>
      </c>
      <c r="Q2" s="6" t="s">
        <v>16</v>
      </c>
      <c r="R2" s="6" t="s">
        <v>17</v>
      </c>
    </row>
    <row r="3" spans="1:18" ht="15.75" customHeight="1">
      <c r="A3" s="7">
        <v>1</v>
      </c>
      <c r="B3" s="8" t="s">
        <v>18</v>
      </c>
      <c r="C3" s="7">
        <v>5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/>
      <c r="L3" s="7">
        <f>J3+K3</f>
        <v>71</v>
      </c>
      <c r="M3" s="7">
        <v>6</v>
      </c>
      <c r="N3" s="7">
        <v>87.1</v>
      </c>
      <c r="O3" s="7">
        <f>(L3+N3)/2</f>
        <v>79.05</v>
      </c>
      <c r="P3" s="7">
        <v>1</v>
      </c>
      <c r="Q3" s="11" t="s">
        <v>16</v>
      </c>
      <c r="R3" s="12"/>
    </row>
    <row r="4" spans="1:18" ht="15.75" customHeight="1">
      <c r="A4" s="7">
        <v>2</v>
      </c>
      <c r="B4" s="8" t="s">
        <v>18</v>
      </c>
      <c r="C4" s="7">
        <v>6</v>
      </c>
      <c r="D4" s="7" t="s">
        <v>26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27</v>
      </c>
      <c r="J4" s="7" t="s">
        <v>28</v>
      </c>
      <c r="K4" s="7"/>
      <c r="L4" s="7">
        <f aca="true" t="shared" si="0" ref="L3:L13">J4+K4</f>
        <v>74.5</v>
      </c>
      <c r="M4" s="7">
        <v>1</v>
      </c>
      <c r="N4" s="7">
        <v>82.58</v>
      </c>
      <c r="O4" s="7">
        <f aca="true" t="shared" si="1" ref="O3:O13">(L4+N4)/2</f>
        <v>78.53999999999999</v>
      </c>
      <c r="P4" s="7">
        <v>2</v>
      </c>
      <c r="Q4" s="11" t="s">
        <v>16</v>
      </c>
      <c r="R4" s="12"/>
    </row>
    <row r="5" spans="1:18" ht="15.75" customHeight="1">
      <c r="A5" s="7">
        <v>3</v>
      </c>
      <c r="B5" s="8" t="s">
        <v>18</v>
      </c>
      <c r="C5" s="7">
        <v>1</v>
      </c>
      <c r="D5" s="7" t="s">
        <v>29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30</v>
      </c>
      <c r="J5" s="7" t="s">
        <v>31</v>
      </c>
      <c r="K5" s="7"/>
      <c r="L5" s="7">
        <f t="shared" si="0"/>
        <v>71.5</v>
      </c>
      <c r="M5" s="7">
        <v>4</v>
      </c>
      <c r="N5" s="7">
        <v>82.26</v>
      </c>
      <c r="O5" s="7">
        <f t="shared" si="1"/>
        <v>76.88</v>
      </c>
      <c r="P5" s="7">
        <v>3</v>
      </c>
      <c r="Q5" s="11" t="s">
        <v>16</v>
      </c>
      <c r="R5" s="12"/>
    </row>
    <row r="6" spans="1:18" ht="15.75" customHeight="1">
      <c r="A6" s="7">
        <v>4</v>
      </c>
      <c r="B6" s="8" t="s">
        <v>18</v>
      </c>
      <c r="C6" s="7">
        <v>11</v>
      </c>
      <c r="D6" s="7" t="s">
        <v>32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33</v>
      </c>
      <c r="J6" s="7" t="s">
        <v>34</v>
      </c>
      <c r="K6" s="7"/>
      <c r="L6" s="7">
        <f t="shared" si="0"/>
        <v>72</v>
      </c>
      <c r="M6" s="7">
        <v>3</v>
      </c>
      <c r="N6" s="7">
        <v>80.98</v>
      </c>
      <c r="O6" s="7">
        <f t="shared" si="1"/>
        <v>76.49000000000001</v>
      </c>
      <c r="P6" s="7">
        <v>4</v>
      </c>
      <c r="Q6" s="11" t="s">
        <v>16</v>
      </c>
      <c r="R6" s="12"/>
    </row>
    <row r="7" spans="1:18" ht="15.75" customHeight="1">
      <c r="A7" s="7">
        <v>5</v>
      </c>
      <c r="B7" s="8" t="s">
        <v>18</v>
      </c>
      <c r="C7" s="7">
        <v>9</v>
      </c>
      <c r="D7" s="7" t="s">
        <v>35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36</v>
      </c>
      <c r="J7" s="7" t="s">
        <v>37</v>
      </c>
      <c r="K7" s="7"/>
      <c r="L7" s="7">
        <f t="shared" si="0"/>
        <v>68</v>
      </c>
      <c r="M7" s="7">
        <v>10</v>
      </c>
      <c r="N7" s="7">
        <v>82.32</v>
      </c>
      <c r="O7" s="7">
        <f t="shared" si="1"/>
        <v>75.16</v>
      </c>
      <c r="P7" s="7">
        <v>5</v>
      </c>
      <c r="Q7" s="11" t="s">
        <v>16</v>
      </c>
      <c r="R7" s="12"/>
    </row>
    <row r="8" spans="1:18" ht="15.75" customHeight="1">
      <c r="A8" s="7">
        <v>6</v>
      </c>
      <c r="B8" s="8" t="s">
        <v>18</v>
      </c>
      <c r="C8" s="7">
        <v>4</v>
      </c>
      <c r="D8" s="7" t="s">
        <v>38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39</v>
      </c>
      <c r="J8" s="7" t="s">
        <v>40</v>
      </c>
      <c r="K8" s="7"/>
      <c r="L8" s="7">
        <f t="shared" si="0"/>
        <v>67.5</v>
      </c>
      <c r="M8" s="7">
        <v>12</v>
      </c>
      <c r="N8" s="7">
        <v>82.64</v>
      </c>
      <c r="O8" s="7">
        <f t="shared" si="1"/>
        <v>75.07</v>
      </c>
      <c r="P8" s="7">
        <v>6</v>
      </c>
      <c r="Q8" s="11" t="s">
        <v>16</v>
      </c>
      <c r="R8" s="12"/>
    </row>
    <row r="9" spans="1:18" ht="15.75" customHeight="1">
      <c r="A9" s="7">
        <v>7</v>
      </c>
      <c r="B9" s="8" t="s">
        <v>18</v>
      </c>
      <c r="C9" s="7">
        <v>10</v>
      </c>
      <c r="D9" s="7" t="s">
        <v>41</v>
      </c>
      <c r="E9" s="7" t="s">
        <v>20</v>
      </c>
      <c r="F9" s="7" t="s">
        <v>21</v>
      </c>
      <c r="G9" s="7" t="s">
        <v>22</v>
      </c>
      <c r="H9" s="7" t="s">
        <v>23</v>
      </c>
      <c r="I9" s="10" t="s">
        <v>42</v>
      </c>
      <c r="J9" s="7" t="s">
        <v>43</v>
      </c>
      <c r="K9" s="7"/>
      <c r="L9" s="7">
        <f t="shared" si="0"/>
        <v>67</v>
      </c>
      <c r="M9" s="7">
        <v>13</v>
      </c>
      <c r="N9" s="7">
        <v>81.98</v>
      </c>
      <c r="O9" s="7">
        <f t="shared" si="1"/>
        <v>74.49000000000001</v>
      </c>
      <c r="P9" s="7">
        <v>7</v>
      </c>
      <c r="Q9" s="13"/>
      <c r="R9" s="12"/>
    </row>
    <row r="10" spans="1:18" ht="15.75" customHeight="1">
      <c r="A10" s="7">
        <v>8</v>
      </c>
      <c r="B10" s="8" t="s">
        <v>18</v>
      </c>
      <c r="C10" s="7">
        <v>8</v>
      </c>
      <c r="D10" s="7" t="s">
        <v>44</v>
      </c>
      <c r="E10" s="7" t="s">
        <v>45</v>
      </c>
      <c r="F10" s="7" t="s">
        <v>21</v>
      </c>
      <c r="G10" s="7" t="s">
        <v>22</v>
      </c>
      <c r="H10" s="7" t="s">
        <v>23</v>
      </c>
      <c r="I10" s="7" t="s">
        <v>46</v>
      </c>
      <c r="J10" s="7" t="s">
        <v>47</v>
      </c>
      <c r="K10" s="7"/>
      <c r="L10" s="7">
        <f t="shared" si="0"/>
        <v>68.5</v>
      </c>
      <c r="M10" s="7">
        <v>7</v>
      </c>
      <c r="N10" s="7">
        <v>80.02</v>
      </c>
      <c r="O10" s="7">
        <f t="shared" si="1"/>
        <v>74.25999999999999</v>
      </c>
      <c r="P10" s="7">
        <v>8</v>
      </c>
      <c r="Q10" s="13"/>
      <c r="R10" s="12"/>
    </row>
    <row r="11" spans="1:18" ht="15.75" customHeight="1">
      <c r="A11" s="7">
        <v>9</v>
      </c>
      <c r="B11" s="8" t="s">
        <v>18</v>
      </c>
      <c r="C11" s="7">
        <v>2</v>
      </c>
      <c r="D11" s="7" t="s">
        <v>48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49</v>
      </c>
      <c r="J11" s="7" t="s">
        <v>47</v>
      </c>
      <c r="K11" s="7"/>
      <c r="L11" s="7">
        <f t="shared" si="0"/>
        <v>68.5</v>
      </c>
      <c r="M11" s="7">
        <v>7</v>
      </c>
      <c r="N11" s="7">
        <v>79.48</v>
      </c>
      <c r="O11" s="7">
        <f t="shared" si="1"/>
        <v>73.99000000000001</v>
      </c>
      <c r="P11" s="7">
        <v>9</v>
      </c>
      <c r="Q11" s="13"/>
      <c r="R11" s="12"/>
    </row>
    <row r="12" spans="1:18" ht="15.75" customHeight="1">
      <c r="A12" s="7">
        <v>10</v>
      </c>
      <c r="B12" s="8" t="s">
        <v>18</v>
      </c>
      <c r="C12" s="7">
        <v>3</v>
      </c>
      <c r="D12" s="7" t="s">
        <v>50</v>
      </c>
      <c r="E12" s="7" t="s">
        <v>20</v>
      </c>
      <c r="F12" s="7" t="s">
        <v>21</v>
      </c>
      <c r="G12" s="7" t="s">
        <v>22</v>
      </c>
      <c r="H12" s="7" t="s">
        <v>23</v>
      </c>
      <c r="I12" s="7" t="s">
        <v>51</v>
      </c>
      <c r="J12" s="7" t="s">
        <v>37</v>
      </c>
      <c r="K12" s="7"/>
      <c r="L12" s="7">
        <f t="shared" si="0"/>
        <v>68</v>
      </c>
      <c r="M12" s="7">
        <v>10</v>
      </c>
      <c r="N12" s="7">
        <v>78.24</v>
      </c>
      <c r="O12" s="7">
        <f t="shared" si="1"/>
        <v>73.12</v>
      </c>
      <c r="P12" s="7">
        <v>10</v>
      </c>
      <c r="Q12" s="13"/>
      <c r="R12" s="12"/>
    </row>
    <row r="13" spans="1:18" ht="15.75" customHeight="1">
      <c r="A13" s="7">
        <v>11</v>
      </c>
      <c r="B13" s="8" t="s">
        <v>18</v>
      </c>
      <c r="C13" s="7">
        <v>7</v>
      </c>
      <c r="D13" s="7" t="s">
        <v>52</v>
      </c>
      <c r="E13" s="7" t="s">
        <v>20</v>
      </c>
      <c r="F13" s="7" t="s">
        <v>21</v>
      </c>
      <c r="G13" s="7" t="s">
        <v>22</v>
      </c>
      <c r="H13" s="7" t="s">
        <v>23</v>
      </c>
      <c r="I13" s="7" t="s">
        <v>53</v>
      </c>
      <c r="J13" s="7" t="s">
        <v>47</v>
      </c>
      <c r="K13" s="7"/>
      <c r="L13" s="7">
        <f t="shared" si="0"/>
        <v>68.5</v>
      </c>
      <c r="M13" s="7">
        <v>7</v>
      </c>
      <c r="N13" s="7">
        <v>76.66</v>
      </c>
      <c r="O13" s="7">
        <f t="shared" si="1"/>
        <v>72.58</v>
      </c>
      <c r="P13" s="7">
        <v>11</v>
      </c>
      <c r="Q13" s="13"/>
      <c r="R13" s="12"/>
    </row>
    <row r="14" spans="2:18" s="3" customFormat="1" ht="6.75" customHeight="1">
      <c r="B14" s="8"/>
      <c r="C14" s="7"/>
      <c r="D14" s="7"/>
      <c r="E14" s="7"/>
      <c r="F14" s="7"/>
      <c r="G14" s="7"/>
      <c r="H14" s="7"/>
      <c r="I14" s="10"/>
      <c r="J14" s="7"/>
      <c r="K14" s="7"/>
      <c r="L14" s="7"/>
      <c r="M14" s="7"/>
      <c r="N14" s="7"/>
      <c r="O14" s="7"/>
      <c r="P14" s="7"/>
      <c r="Q14" s="13"/>
      <c r="R14" s="12"/>
    </row>
    <row r="15" spans="1:18" ht="15.75" customHeight="1">
      <c r="A15" s="7">
        <v>12</v>
      </c>
      <c r="B15" s="8" t="s">
        <v>18</v>
      </c>
      <c r="C15" s="7">
        <v>13</v>
      </c>
      <c r="D15" s="7" t="s">
        <v>54</v>
      </c>
      <c r="E15" s="7" t="s">
        <v>20</v>
      </c>
      <c r="F15" s="7" t="s">
        <v>21</v>
      </c>
      <c r="G15" s="7" t="s">
        <v>55</v>
      </c>
      <c r="H15" s="7" t="s">
        <v>56</v>
      </c>
      <c r="I15" s="7" t="s">
        <v>57</v>
      </c>
      <c r="J15" s="7" t="s">
        <v>28</v>
      </c>
      <c r="K15" s="7"/>
      <c r="L15" s="7">
        <f aca="true" t="shared" si="2" ref="L15:L38">J15+K15</f>
        <v>74.5</v>
      </c>
      <c r="M15" s="7">
        <v>2</v>
      </c>
      <c r="N15" s="7">
        <v>84.76</v>
      </c>
      <c r="O15" s="7">
        <f aca="true" t="shared" si="3" ref="O15:O38">(L15+N15)/2</f>
        <v>79.63</v>
      </c>
      <c r="P15" s="7">
        <v>1</v>
      </c>
      <c r="Q15" s="11" t="s">
        <v>16</v>
      </c>
      <c r="R15" s="12"/>
    </row>
    <row r="16" spans="1:18" ht="15.75" customHeight="1">
      <c r="A16" s="7">
        <v>13</v>
      </c>
      <c r="B16" s="8" t="s">
        <v>18</v>
      </c>
      <c r="C16" s="7">
        <v>20</v>
      </c>
      <c r="D16" s="7" t="s">
        <v>58</v>
      </c>
      <c r="E16" s="7" t="s">
        <v>20</v>
      </c>
      <c r="F16" s="7" t="s">
        <v>21</v>
      </c>
      <c r="G16" s="7" t="s">
        <v>55</v>
      </c>
      <c r="H16" s="7" t="s">
        <v>56</v>
      </c>
      <c r="I16" s="7" t="s">
        <v>59</v>
      </c>
      <c r="J16" s="7" t="s">
        <v>31</v>
      </c>
      <c r="K16" s="7"/>
      <c r="L16" s="7">
        <f t="shared" si="2"/>
        <v>71.5</v>
      </c>
      <c r="M16" s="7">
        <v>11</v>
      </c>
      <c r="N16" s="7">
        <v>87.62</v>
      </c>
      <c r="O16" s="7">
        <f t="shared" si="3"/>
        <v>79.56</v>
      </c>
      <c r="P16" s="7">
        <v>2</v>
      </c>
      <c r="Q16" s="11" t="s">
        <v>16</v>
      </c>
      <c r="R16" s="12"/>
    </row>
    <row r="17" spans="1:18" ht="15.75" customHeight="1">
      <c r="A17" s="7">
        <v>14</v>
      </c>
      <c r="B17" s="8" t="s">
        <v>18</v>
      </c>
      <c r="C17" s="7">
        <v>4</v>
      </c>
      <c r="D17" s="7" t="s">
        <v>60</v>
      </c>
      <c r="E17" s="7" t="s">
        <v>45</v>
      </c>
      <c r="F17" s="7" t="s">
        <v>21</v>
      </c>
      <c r="G17" s="7" t="s">
        <v>55</v>
      </c>
      <c r="H17" s="7" t="s">
        <v>56</v>
      </c>
      <c r="I17" s="7" t="s">
        <v>61</v>
      </c>
      <c r="J17" s="7" t="s">
        <v>62</v>
      </c>
      <c r="K17" s="7"/>
      <c r="L17" s="7">
        <f t="shared" si="2"/>
        <v>78</v>
      </c>
      <c r="M17" s="7">
        <v>1</v>
      </c>
      <c r="N17" s="7">
        <v>80.76</v>
      </c>
      <c r="O17" s="7">
        <f t="shared" si="3"/>
        <v>79.38</v>
      </c>
      <c r="P17" s="7">
        <v>3</v>
      </c>
      <c r="Q17" s="11" t="s">
        <v>16</v>
      </c>
      <c r="R17" s="12"/>
    </row>
    <row r="18" spans="1:18" ht="15.75" customHeight="1">
      <c r="A18" s="7">
        <v>15</v>
      </c>
      <c r="B18" s="8" t="s">
        <v>18</v>
      </c>
      <c r="C18" s="7">
        <v>21</v>
      </c>
      <c r="D18" s="7" t="s">
        <v>63</v>
      </c>
      <c r="E18" s="7" t="s">
        <v>20</v>
      </c>
      <c r="F18" s="7" t="s">
        <v>21</v>
      </c>
      <c r="G18" s="7" t="s">
        <v>55</v>
      </c>
      <c r="H18" s="7" t="s">
        <v>56</v>
      </c>
      <c r="I18" s="7" t="s">
        <v>64</v>
      </c>
      <c r="J18" s="7" t="s">
        <v>65</v>
      </c>
      <c r="K18" s="7"/>
      <c r="L18" s="7">
        <f t="shared" si="2"/>
        <v>74</v>
      </c>
      <c r="M18" s="7">
        <v>4</v>
      </c>
      <c r="N18" s="7">
        <v>84.4</v>
      </c>
      <c r="O18" s="7">
        <f t="shared" si="3"/>
        <v>79.2</v>
      </c>
      <c r="P18" s="7">
        <v>4</v>
      </c>
      <c r="Q18" s="11" t="s">
        <v>16</v>
      </c>
      <c r="R18" s="12"/>
    </row>
    <row r="19" spans="1:18" ht="15.75" customHeight="1">
      <c r="A19" s="7">
        <v>16</v>
      </c>
      <c r="B19" s="8" t="s">
        <v>18</v>
      </c>
      <c r="C19" s="7">
        <v>15</v>
      </c>
      <c r="D19" s="7" t="s">
        <v>66</v>
      </c>
      <c r="E19" s="7" t="s">
        <v>20</v>
      </c>
      <c r="F19" s="7" t="s">
        <v>21</v>
      </c>
      <c r="G19" s="7" t="s">
        <v>55</v>
      </c>
      <c r="H19" s="7" t="s">
        <v>56</v>
      </c>
      <c r="I19" s="7" t="s">
        <v>67</v>
      </c>
      <c r="J19" s="7" t="s">
        <v>34</v>
      </c>
      <c r="K19" s="7"/>
      <c r="L19" s="7">
        <f t="shared" si="2"/>
        <v>72</v>
      </c>
      <c r="M19" s="7">
        <v>8</v>
      </c>
      <c r="N19" s="7">
        <v>86.1</v>
      </c>
      <c r="O19" s="7">
        <f t="shared" si="3"/>
        <v>79.05</v>
      </c>
      <c r="P19" s="7">
        <v>5</v>
      </c>
      <c r="Q19" s="11" t="s">
        <v>16</v>
      </c>
      <c r="R19" s="12"/>
    </row>
    <row r="20" spans="1:18" ht="15.75" customHeight="1">
      <c r="A20" s="7">
        <v>17</v>
      </c>
      <c r="B20" s="8" t="s">
        <v>18</v>
      </c>
      <c r="C20" s="7">
        <v>22</v>
      </c>
      <c r="D20" s="7" t="s">
        <v>68</v>
      </c>
      <c r="E20" s="7" t="s">
        <v>20</v>
      </c>
      <c r="F20" s="7" t="s">
        <v>21</v>
      </c>
      <c r="G20" s="7" t="s">
        <v>55</v>
      </c>
      <c r="H20" s="7" t="s">
        <v>56</v>
      </c>
      <c r="I20" s="7" t="s">
        <v>69</v>
      </c>
      <c r="J20" s="7" t="s">
        <v>28</v>
      </c>
      <c r="K20" s="7"/>
      <c r="L20" s="7">
        <f t="shared" si="2"/>
        <v>74.5</v>
      </c>
      <c r="M20" s="7">
        <v>2</v>
      </c>
      <c r="N20" s="7">
        <v>83.42</v>
      </c>
      <c r="O20" s="7">
        <f t="shared" si="3"/>
        <v>78.96000000000001</v>
      </c>
      <c r="P20" s="7">
        <v>6</v>
      </c>
      <c r="Q20" s="11" t="s">
        <v>16</v>
      </c>
      <c r="R20" s="12"/>
    </row>
    <row r="21" spans="1:18" ht="15.75" customHeight="1">
      <c r="A21" s="7">
        <v>18</v>
      </c>
      <c r="B21" s="8" t="s">
        <v>18</v>
      </c>
      <c r="C21" s="7">
        <v>14</v>
      </c>
      <c r="D21" s="7" t="s">
        <v>70</v>
      </c>
      <c r="E21" s="7" t="s">
        <v>20</v>
      </c>
      <c r="F21" s="7" t="s">
        <v>21</v>
      </c>
      <c r="G21" s="7" t="s">
        <v>55</v>
      </c>
      <c r="H21" s="7" t="s">
        <v>56</v>
      </c>
      <c r="I21" s="7" t="s">
        <v>71</v>
      </c>
      <c r="J21" s="7" t="s">
        <v>25</v>
      </c>
      <c r="K21" s="7"/>
      <c r="L21" s="7">
        <f t="shared" si="2"/>
        <v>71</v>
      </c>
      <c r="M21" s="7">
        <v>13</v>
      </c>
      <c r="N21" s="7">
        <v>85.02</v>
      </c>
      <c r="O21" s="7">
        <f t="shared" si="3"/>
        <v>78.00999999999999</v>
      </c>
      <c r="P21" s="7">
        <v>7</v>
      </c>
      <c r="Q21" s="11" t="s">
        <v>16</v>
      </c>
      <c r="R21" s="12"/>
    </row>
    <row r="22" spans="1:18" ht="15.75" customHeight="1">
      <c r="A22" s="7">
        <v>19</v>
      </c>
      <c r="B22" s="8" t="s">
        <v>18</v>
      </c>
      <c r="C22" s="7">
        <v>5</v>
      </c>
      <c r="D22" s="7" t="s">
        <v>72</v>
      </c>
      <c r="E22" s="7" t="s">
        <v>20</v>
      </c>
      <c r="F22" s="7" t="s">
        <v>21</v>
      </c>
      <c r="G22" s="7" t="s">
        <v>55</v>
      </c>
      <c r="H22" s="7" t="s">
        <v>56</v>
      </c>
      <c r="I22" s="7" t="s">
        <v>73</v>
      </c>
      <c r="J22" s="7" t="s">
        <v>74</v>
      </c>
      <c r="K22" s="7"/>
      <c r="L22" s="7">
        <f t="shared" si="2"/>
        <v>70.5</v>
      </c>
      <c r="M22" s="7">
        <v>16</v>
      </c>
      <c r="N22" s="7">
        <v>85.38</v>
      </c>
      <c r="O22" s="7">
        <f t="shared" si="3"/>
        <v>77.94</v>
      </c>
      <c r="P22" s="7">
        <v>8</v>
      </c>
      <c r="Q22" s="11" t="s">
        <v>16</v>
      </c>
      <c r="R22" s="12"/>
    </row>
    <row r="23" spans="1:18" ht="15.75" customHeight="1">
      <c r="A23" s="7">
        <v>20</v>
      </c>
      <c r="B23" s="8" t="s">
        <v>18</v>
      </c>
      <c r="C23" s="7">
        <v>3</v>
      </c>
      <c r="D23" s="7" t="s">
        <v>75</v>
      </c>
      <c r="E23" s="7" t="s">
        <v>20</v>
      </c>
      <c r="F23" s="7" t="s">
        <v>21</v>
      </c>
      <c r="G23" s="7" t="s">
        <v>55</v>
      </c>
      <c r="H23" s="7" t="s">
        <v>56</v>
      </c>
      <c r="I23" s="7" t="s">
        <v>76</v>
      </c>
      <c r="J23" s="7" t="s">
        <v>74</v>
      </c>
      <c r="K23" s="7"/>
      <c r="L23" s="7">
        <f t="shared" si="2"/>
        <v>70.5</v>
      </c>
      <c r="M23" s="7">
        <v>16</v>
      </c>
      <c r="N23" s="7">
        <v>85.14</v>
      </c>
      <c r="O23" s="7">
        <f t="shared" si="3"/>
        <v>77.82</v>
      </c>
      <c r="P23" s="7">
        <v>9</v>
      </c>
      <c r="Q23" s="11" t="s">
        <v>16</v>
      </c>
      <c r="R23" s="12"/>
    </row>
    <row r="24" spans="1:18" ht="15.75" customHeight="1">
      <c r="A24" s="7">
        <v>21</v>
      </c>
      <c r="B24" s="8" t="s">
        <v>18</v>
      </c>
      <c r="C24" s="7">
        <v>24</v>
      </c>
      <c r="D24" s="7" t="s">
        <v>77</v>
      </c>
      <c r="E24" s="7" t="s">
        <v>20</v>
      </c>
      <c r="F24" s="7" t="s">
        <v>21</v>
      </c>
      <c r="G24" s="7" t="s">
        <v>55</v>
      </c>
      <c r="H24" s="7" t="s">
        <v>56</v>
      </c>
      <c r="I24" s="7" t="s">
        <v>78</v>
      </c>
      <c r="J24" s="7" t="s">
        <v>79</v>
      </c>
      <c r="K24" s="7"/>
      <c r="L24" s="7">
        <f t="shared" si="2"/>
        <v>73</v>
      </c>
      <c r="M24" s="7">
        <v>6</v>
      </c>
      <c r="N24" s="7">
        <v>82.38</v>
      </c>
      <c r="O24" s="7">
        <f t="shared" si="3"/>
        <v>77.69</v>
      </c>
      <c r="P24" s="7">
        <v>10</v>
      </c>
      <c r="Q24" s="11" t="s">
        <v>16</v>
      </c>
      <c r="R24" s="12"/>
    </row>
    <row r="25" spans="1:18" ht="15.75" customHeight="1">
      <c r="A25" s="7">
        <v>22</v>
      </c>
      <c r="B25" s="8" t="s">
        <v>18</v>
      </c>
      <c r="C25" s="7">
        <v>8</v>
      </c>
      <c r="D25" s="7" t="s">
        <v>80</v>
      </c>
      <c r="E25" s="7" t="s">
        <v>20</v>
      </c>
      <c r="F25" s="7" t="s">
        <v>21</v>
      </c>
      <c r="G25" s="7" t="s">
        <v>55</v>
      </c>
      <c r="H25" s="7" t="s">
        <v>56</v>
      </c>
      <c r="I25" s="7" t="s">
        <v>81</v>
      </c>
      <c r="J25" s="7" t="s">
        <v>34</v>
      </c>
      <c r="K25" s="7"/>
      <c r="L25" s="7">
        <f t="shared" si="2"/>
        <v>72</v>
      </c>
      <c r="M25" s="7">
        <v>8</v>
      </c>
      <c r="N25" s="7">
        <v>82.72</v>
      </c>
      <c r="O25" s="7">
        <f t="shared" si="3"/>
        <v>77.36</v>
      </c>
      <c r="P25" s="7">
        <v>11</v>
      </c>
      <c r="Q25" s="13"/>
      <c r="R25" s="12"/>
    </row>
    <row r="26" spans="1:18" ht="15.75" customHeight="1">
      <c r="A26" s="7">
        <v>23</v>
      </c>
      <c r="B26" s="8" t="s">
        <v>18</v>
      </c>
      <c r="C26" s="7">
        <v>18</v>
      </c>
      <c r="D26" s="7" t="s">
        <v>82</v>
      </c>
      <c r="E26" s="7" t="s">
        <v>20</v>
      </c>
      <c r="F26" s="7" t="s">
        <v>21</v>
      </c>
      <c r="G26" s="7" t="s">
        <v>55</v>
      </c>
      <c r="H26" s="7" t="s">
        <v>56</v>
      </c>
      <c r="I26" s="7" t="s">
        <v>83</v>
      </c>
      <c r="J26" s="7" t="s">
        <v>79</v>
      </c>
      <c r="K26" s="7"/>
      <c r="L26" s="7">
        <f t="shared" si="2"/>
        <v>73</v>
      </c>
      <c r="M26" s="7">
        <v>6</v>
      </c>
      <c r="N26" s="7">
        <v>81</v>
      </c>
      <c r="O26" s="7">
        <f t="shared" si="3"/>
        <v>77</v>
      </c>
      <c r="P26" s="7">
        <v>12</v>
      </c>
      <c r="Q26" s="13"/>
      <c r="R26" s="12"/>
    </row>
    <row r="27" spans="1:18" ht="15.75" customHeight="1">
      <c r="A27" s="7">
        <v>24</v>
      </c>
      <c r="B27" s="8" t="s">
        <v>18</v>
      </c>
      <c r="C27" s="7">
        <v>10</v>
      </c>
      <c r="D27" s="7" t="s">
        <v>84</v>
      </c>
      <c r="E27" s="7" t="s">
        <v>20</v>
      </c>
      <c r="F27" s="7" t="s">
        <v>21</v>
      </c>
      <c r="G27" s="7" t="s">
        <v>55</v>
      </c>
      <c r="H27" s="7" t="s">
        <v>56</v>
      </c>
      <c r="I27" s="7" t="s">
        <v>85</v>
      </c>
      <c r="J27" s="7" t="s">
        <v>31</v>
      </c>
      <c r="K27" s="7"/>
      <c r="L27" s="7">
        <f t="shared" si="2"/>
        <v>71.5</v>
      </c>
      <c r="M27" s="7">
        <v>11</v>
      </c>
      <c r="N27" s="7">
        <v>82.06</v>
      </c>
      <c r="O27" s="7">
        <f t="shared" si="3"/>
        <v>76.78</v>
      </c>
      <c r="P27" s="7">
        <v>13</v>
      </c>
      <c r="Q27" s="13"/>
      <c r="R27" s="12"/>
    </row>
    <row r="28" spans="1:18" ht="15.75" customHeight="1">
      <c r="A28" s="7">
        <v>25</v>
      </c>
      <c r="B28" s="8" t="s">
        <v>18</v>
      </c>
      <c r="C28" s="7">
        <v>2</v>
      </c>
      <c r="D28" s="7" t="s">
        <v>86</v>
      </c>
      <c r="E28" s="7" t="s">
        <v>20</v>
      </c>
      <c r="F28" s="7" t="s">
        <v>21</v>
      </c>
      <c r="G28" s="7" t="s">
        <v>55</v>
      </c>
      <c r="H28" s="7" t="s">
        <v>56</v>
      </c>
      <c r="I28" s="7" t="s">
        <v>87</v>
      </c>
      <c r="J28" s="7" t="s">
        <v>88</v>
      </c>
      <c r="K28" s="7"/>
      <c r="L28" s="7">
        <f t="shared" si="2"/>
        <v>70</v>
      </c>
      <c r="M28" s="7">
        <v>20</v>
      </c>
      <c r="N28" s="7">
        <v>83.2</v>
      </c>
      <c r="O28" s="7">
        <f t="shared" si="3"/>
        <v>76.6</v>
      </c>
      <c r="P28" s="7">
        <v>14</v>
      </c>
      <c r="Q28" s="13"/>
      <c r="R28" s="12"/>
    </row>
    <row r="29" spans="1:18" ht="15.75" customHeight="1">
      <c r="A29" s="7">
        <v>26</v>
      </c>
      <c r="B29" s="8" t="s">
        <v>18</v>
      </c>
      <c r="C29" s="7">
        <v>19</v>
      </c>
      <c r="D29" s="7" t="s">
        <v>89</v>
      </c>
      <c r="E29" s="7" t="s">
        <v>20</v>
      </c>
      <c r="F29" s="7" t="s">
        <v>21</v>
      </c>
      <c r="G29" s="7" t="s">
        <v>55</v>
      </c>
      <c r="H29" s="7" t="s">
        <v>56</v>
      </c>
      <c r="I29" s="7" t="s">
        <v>90</v>
      </c>
      <c r="J29" s="7" t="s">
        <v>74</v>
      </c>
      <c r="K29" s="7"/>
      <c r="L29" s="7">
        <f t="shared" si="2"/>
        <v>70.5</v>
      </c>
      <c r="M29" s="7">
        <v>16</v>
      </c>
      <c r="N29" s="7">
        <v>82.7</v>
      </c>
      <c r="O29" s="7">
        <f t="shared" si="3"/>
        <v>76.6</v>
      </c>
      <c r="P29" s="7">
        <v>15</v>
      </c>
      <c r="Q29" s="13"/>
      <c r="R29" s="12"/>
    </row>
    <row r="30" spans="1:18" ht="15.75" customHeight="1">
      <c r="A30" s="7">
        <v>27</v>
      </c>
      <c r="B30" s="8" t="s">
        <v>18</v>
      </c>
      <c r="C30" s="7">
        <v>12</v>
      </c>
      <c r="D30" s="7" t="s">
        <v>91</v>
      </c>
      <c r="E30" s="7" t="s">
        <v>20</v>
      </c>
      <c r="F30" s="7" t="s">
        <v>21</v>
      </c>
      <c r="G30" s="7" t="s">
        <v>55</v>
      </c>
      <c r="H30" s="7" t="s">
        <v>56</v>
      </c>
      <c r="I30" s="7" t="s">
        <v>92</v>
      </c>
      <c r="J30" s="7" t="s">
        <v>88</v>
      </c>
      <c r="K30" s="7"/>
      <c r="L30" s="7">
        <f t="shared" si="2"/>
        <v>70</v>
      </c>
      <c r="M30" s="7">
        <v>20</v>
      </c>
      <c r="N30" s="7">
        <v>83.18</v>
      </c>
      <c r="O30" s="7">
        <f t="shared" si="3"/>
        <v>76.59</v>
      </c>
      <c r="P30" s="7">
        <v>16</v>
      </c>
      <c r="Q30" s="13"/>
      <c r="R30" s="12"/>
    </row>
    <row r="31" spans="1:18" ht="15.75" customHeight="1">
      <c r="A31" s="7">
        <v>28</v>
      </c>
      <c r="B31" s="8" t="s">
        <v>18</v>
      </c>
      <c r="C31" s="7">
        <v>11</v>
      </c>
      <c r="D31" s="7" t="s">
        <v>93</v>
      </c>
      <c r="E31" s="7" t="s">
        <v>20</v>
      </c>
      <c r="F31" s="7" t="s">
        <v>21</v>
      </c>
      <c r="G31" s="7" t="s">
        <v>55</v>
      </c>
      <c r="H31" s="7" t="s">
        <v>56</v>
      </c>
      <c r="I31" s="7" t="s">
        <v>94</v>
      </c>
      <c r="J31" s="7" t="s">
        <v>34</v>
      </c>
      <c r="K31" s="7"/>
      <c r="L31" s="7">
        <f t="shared" si="2"/>
        <v>72</v>
      </c>
      <c r="M31" s="7">
        <v>8</v>
      </c>
      <c r="N31" s="7">
        <v>81.04</v>
      </c>
      <c r="O31" s="7">
        <f t="shared" si="3"/>
        <v>76.52000000000001</v>
      </c>
      <c r="P31" s="7">
        <v>17</v>
      </c>
      <c r="Q31" s="13"/>
      <c r="R31" s="12"/>
    </row>
    <row r="32" spans="1:18" ht="15.75" customHeight="1">
      <c r="A32" s="7">
        <v>29</v>
      </c>
      <c r="B32" s="8" t="s">
        <v>18</v>
      </c>
      <c r="C32" s="7">
        <v>7</v>
      </c>
      <c r="D32" s="7" t="s">
        <v>95</v>
      </c>
      <c r="E32" s="7" t="s">
        <v>20</v>
      </c>
      <c r="F32" s="7" t="s">
        <v>21</v>
      </c>
      <c r="G32" s="7" t="s">
        <v>55</v>
      </c>
      <c r="H32" s="7" t="s">
        <v>56</v>
      </c>
      <c r="I32" s="7" t="s">
        <v>96</v>
      </c>
      <c r="J32" s="7" t="s">
        <v>97</v>
      </c>
      <c r="K32" s="7"/>
      <c r="L32" s="7">
        <f t="shared" si="2"/>
        <v>73.5</v>
      </c>
      <c r="M32" s="7">
        <v>5</v>
      </c>
      <c r="N32" s="7">
        <v>78.88</v>
      </c>
      <c r="O32" s="7">
        <f t="shared" si="3"/>
        <v>76.19</v>
      </c>
      <c r="P32" s="7">
        <v>18</v>
      </c>
      <c r="Q32" s="13"/>
      <c r="R32" s="12"/>
    </row>
    <row r="33" spans="1:18" ht="15.75" customHeight="1">
      <c r="A33" s="7">
        <v>30</v>
      </c>
      <c r="B33" s="8" t="s">
        <v>18</v>
      </c>
      <c r="C33" s="7">
        <v>17</v>
      </c>
      <c r="D33" s="7" t="s">
        <v>98</v>
      </c>
      <c r="E33" s="7" t="s">
        <v>20</v>
      </c>
      <c r="F33" s="7" t="s">
        <v>21</v>
      </c>
      <c r="G33" s="7" t="s">
        <v>55</v>
      </c>
      <c r="H33" s="7" t="s">
        <v>56</v>
      </c>
      <c r="I33" s="7" t="s">
        <v>99</v>
      </c>
      <c r="J33" s="7" t="s">
        <v>25</v>
      </c>
      <c r="K33" s="7"/>
      <c r="L33" s="7">
        <f t="shared" si="2"/>
        <v>71</v>
      </c>
      <c r="M33" s="7">
        <v>13</v>
      </c>
      <c r="N33" s="7">
        <v>80.62</v>
      </c>
      <c r="O33" s="7">
        <f t="shared" si="3"/>
        <v>75.81</v>
      </c>
      <c r="P33" s="7">
        <v>19</v>
      </c>
      <c r="Q33" s="13"/>
      <c r="R33" s="12"/>
    </row>
    <row r="34" spans="1:18" ht="15.75" customHeight="1">
      <c r="A34" s="7">
        <v>31</v>
      </c>
      <c r="B34" s="8" t="s">
        <v>18</v>
      </c>
      <c r="C34" s="7">
        <v>9</v>
      </c>
      <c r="D34" s="7" t="s">
        <v>100</v>
      </c>
      <c r="E34" s="7" t="s">
        <v>20</v>
      </c>
      <c r="F34" s="7" t="s">
        <v>21</v>
      </c>
      <c r="G34" s="7" t="s">
        <v>55</v>
      </c>
      <c r="H34" s="7" t="s">
        <v>56</v>
      </c>
      <c r="I34" s="7" t="s">
        <v>101</v>
      </c>
      <c r="J34" s="7" t="s">
        <v>88</v>
      </c>
      <c r="K34" s="7"/>
      <c r="L34" s="7">
        <f t="shared" si="2"/>
        <v>70</v>
      </c>
      <c r="M34" s="7">
        <v>20</v>
      </c>
      <c r="N34" s="7">
        <v>81.22</v>
      </c>
      <c r="O34" s="7">
        <f t="shared" si="3"/>
        <v>75.61</v>
      </c>
      <c r="P34" s="7">
        <v>20</v>
      </c>
      <c r="Q34" s="13"/>
      <c r="R34" s="12"/>
    </row>
    <row r="35" spans="1:18" ht="15.75" customHeight="1">
      <c r="A35" s="7">
        <v>32</v>
      </c>
      <c r="B35" s="8" t="s">
        <v>18</v>
      </c>
      <c r="C35" s="7">
        <v>23</v>
      </c>
      <c r="D35" s="7" t="s">
        <v>102</v>
      </c>
      <c r="E35" s="7" t="s">
        <v>20</v>
      </c>
      <c r="F35" s="7" t="s">
        <v>21</v>
      </c>
      <c r="G35" s="7" t="s">
        <v>55</v>
      </c>
      <c r="H35" s="7" t="s">
        <v>56</v>
      </c>
      <c r="I35" s="7" t="s">
        <v>103</v>
      </c>
      <c r="J35" s="7" t="s">
        <v>25</v>
      </c>
      <c r="K35" s="7"/>
      <c r="L35" s="7">
        <f t="shared" si="2"/>
        <v>71</v>
      </c>
      <c r="M35" s="7">
        <v>13</v>
      </c>
      <c r="N35" s="7">
        <v>79.6</v>
      </c>
      <c r="O35" s="7">
        <f t="shared" si="3"/>
        <v>75.3</v>
      </c>
      <c r="P35" s="7">
        <v>21</v>
      </c>
      <c r="Q35" s="13"/>
      <c r="R35" s="12"/>
    </row>
    <row r="36" spans="1:18" ht="15.75" customHeight="1">
      <c r="A36" s="7">
        <v>33</v>
      </c>
      <c r="B36" s="8" t="s">
        <v>18</v>
      </c>
      <c r="C36" s="7">
        <v>16</v>
      </c>
      <c r="D36" s="7" t="s">
        <v>104</v>
      </c>
      <c r="E36" s="7" t="s">
        <v>20</v>
      </c>
      <c r="F36" s="7" t="s">
        <v>21</v>
      </c>
      <c r="G36" s="7" t="s">
        <v>55</v>
      </c>
      <c r="H36" s="7" t="s">
        <v>56</v>
      </c>
      <c r="I36" s="7" t="s">
        <v>105</v>
      </c>
      <c r="J36" s="7" t="s">
        <v>74</v>
      </c>
      <c r="K36" s="7"/>
      <c r="L36" s="7">
        <f t="shared" si="2"/>
        <v>70.5</v>
      </c>
      <c r="M36" s="7">
        <v>16</v>
      </c>
      <c r="N36" s="7">
        <v>79.08</v>
      </c>
      <c r="O36" s="7">
        <f t="shared" si="3"/>
        <v>74.78999999999999</v>
      </c>
      <c r="P36" s="7">
        <v>22</v>
      </c>
      <c r="Q36" s="13"/>
      <c r="R36" s="12"/>
    </row>
    <row r="37" spans="1:18" ht="15.75" customHeight="1">
      <c r="A37" s="7">
        <v>34</v>
      </c>
      <c r="B37" s="8" t="s">
        <v>18</v>
      </c>
      <c r="C37" s="7">
        <v>6</v>
      </c>
      <c r="D37" s="7" t="s">
        <v>106</v>
      </c>
      <c r="E37" s="7" t="s">
        <v>20</v>
      </c>
      <c r="F37" s="7" t="s">
        <v>21</v>
      </c>
      <c r="G37" s="7" t="s">
        <v>55</v>
      </c>
      <c r="H37" s="7" t="s">
        <v>56</v>
      </c>
      <c r="I37" s="7" t="s">
        <v>107</v>
      </c>
      <c r="J37" s="7" t="s">
        <v>88</v>
      </c>
      <c r="K37" s="7"/>
      <c r="L37" s="7">
        <f t="shared" si="2"/>
        <v>70</v>
      </c>
      <c r="M37" s="7">
        <v>20</v>
      </c>
      <c r="N37" s="7">
        <v>76.62</v>
      </c>
      <c r="O37" s="7">
        <f t="shared" si="3"/>
        <v>73.31</v>
      </c>
      <c r="P37" s="7">
        <v>23</v>
      </c>
      <c r="Q37" s="13"/>
      <c r="R37" s="12"/>
    </row>
    <row r="38" spans="1:18" ht="15.75" customHeight="1">
      <c r="A38" s="7">
        <v>35</v>
      </c>
      <c r="B38" s="8" t="s">
        <v>18</v>
      </c>
      <c r="C38" s="7">
        <v>1</v>
      </c>
      <c r="D38" s="7" t="s">
        <v>108</v>
      </c>
      <c r="E38" s="7" t="s">
        <v>20</v>
      </c>
      <c r="F38" s="7" t="s">
        <v>21</v>
      </c>
      <c r="G38" s="7" t="s">
        <v>55</v>
      </c>
      <c r="H38" s="7" t="s">
        <v>56</v>
      </c>
      <c r="I38" s="7" t="s">
        <v>109</v>
      </c>
      <c r="J38" s="7" t="s">
        <v>88</v>
      </c>
      <c r="K38" s="7"/>
      <c r="L38" s="7">
        <f t="shared" si="2"/>
        <v>70</v>
      </c>
      <c r="M38" s="7">
        <v>20</v>
      </c>
      <c r="N38" s="7">
        <v>76.14</v>
      </c>
      <c r="O38" s="7">
        <f t="shared" si="3"/>
        <v>73.07</v>
      </c>
      <c r="P38" s="7">
        <v>24</v>
      </c>
      <c r="Q38" s="13"/>
      <c r="R38" s="12"/>
    </row>
    <row r="39" spans="2:18" s="3" customFormat="1" ht="6.75" customHeight="1">
      <c r="B39" s="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3"/>
      <c r="R39" s="12"/>
    </row>
    <row r="40" spans="1:18" ht="15.75" customHeight="1">
      <c r="A40" s="7">
        <v>36</v>
      </c>
      <c r="B40" s="8" t="s">
        <v>110</v>
      </c>
      <c r="C40" s="7">
        <v>2</v>
      </c>
      <c r="D40" s="7" t="s">
        <v>111</v>
      </c>
      <c r="E40" s="7" t="s">
        <v>45</v>
      </c>
      <c r="F40" s="7" t="s">
        <v>21</v>
      </c>
      <c r="G40" s="7" t="s">
        <v>112</v>
      </c>
      <c r="H40" s="7" t="s">
        <v>113</v>
      </c>
      <c r="I40" s="7" t="s">
        <v>114</v>
      </c>
      <c r="J40" s="7" t="s">
        <v>115</v>
      </c>
      <c r="K40" s="7"/>
      <c r="L40" s="7">
        <f aca="true" t="shared" si="4" ref="L40:L43">J40+K40</f>
        <v>69</v>
      </c>
      <c r="M40" s="7">
        <v>1</v>
      </c>
      <c r="N40" s="7">
        <v>77.9</v>
      </c>
      <c r="O40" s="7">
        <f aca="true" t="shared" si="5" ref="O40:O43">(L40+N40)/2</f>
        <v>73.45</v>
      </c>
      <c r="P40" s="7">
        <v>1</v>
      </c>
      <c r="Q40" s="11" t="s">
        <v>16</v>
      </c>
      <c r="R40" s="12"/>
    </row>
    <row r="41" spans="1:18" ht="15.75" customHeight="1">
      <c r="A41" s="7">
        <v>37</v>
      </c>
      <c r="B41" s="8" t="s">
        <v>110</v>
      </c>
      <c r="C41" s="7">
        <v>4</v>
      </c>
      <c r="D41" s="7" t="s">
        <v>116</v>
      </c>
      <c r="E41" s="7" t="s">
        <v>20</v>
      </c>
      <c r="F41" s="7" t="s">
        <v>21</v>
      </c>
      <c r="G41" s="7" t="s">
        <v>112</v>
      </c>
      <c r="H41" s="7" t="s">
        <v>113</v>
      </c>
      <c r="I41" s="7" t="s">
        <v>117</v>
      </c>
      <c r="J41" s="7" t="s">
        <v>118</v>
      </c>
      <c r="K41" s="7"/>
      <c r="L41" s="7">
        <f t="shared" si="4"/>
        <v>65.5</v>
      </c>
      <c r="M41" s="7">
        <v>3</v>
      </c>
      <c r="N41" s="7">
        <v>80.92</v>
      </c>
      <c r="O41" s="7">
        <f t="shared" si="5"/>
        <v>73.21000000000001</v>
      </c>
      <c r="P41" s="7">
        <v>2</v>
      </c>
      <c r="Q41" s="11" t="s">
        <v>16</v>
      </c>
      <c r="R41" s="12"/>
    </row>
    <row r="42" spans="1:18" ht="15.75" customHeight="1">
      <c r="A42" s="7">
        <v>38</v>
      </c>
      <c r="B42" s="8" t="s">
        <v>110</v>
      </c>
      <c r="C42" s="7">
        <v>3</v>
      </c>
      <c r="D42" s="7" t="s">
        <v>119</v>
      </c>
      <c r="E42" s="7" t="s">
        <v>20</v>
      </c>
      <c r="F42" s="7" t="s">
        <v>21</v>
      </c>
      <c r="G42" s="7" t="s">
        <v>112</v>
      </c>
      <c r="H42" s="7" t="s">
        <v>113</v>
      </c>
      <c r="I42" s="7" t="s">
        <v>120</v>
      </c>
      <c r="J42" s="7" t="s">
        <v>40</v>
      </c>
      <c r="K42" s="7"/>
      <c r="L42" s="7">
        <f t="shared" si="4"/>
        <v>67.5</v>
      </c>
      <c r="M42" s="7">
        <v>2</v>
      </c>
      <c r="N42" s="7">
        <v>77.9</v>
      </c>
      <c r="O42" s="7">
        <f t="shared" si="5"/>
        <v>72.7</v>
      </c>
      <c r="P42" s="7">
        <v>3</v>
      </c>
      <c r="Q42" s="11" t="s">
        <v>16</v>
      </c>
      <c r="R42" s="12"/>
    </row>
    <row r="43" spans="1:18" ht="15.75" customHeight="1">
      <c r="A43" s="7">
        <v>39</v>
      </c>
      <c r="B43" s="8" t="s">
        <v>110</v>
      </c>
      <c r="C43" s="7">
        <v>1</v>
      </c>
      <c r="D43" s="7" t="s">
        <v>121</v>
      </c>
      <c r="E43" s="7" t="s">
        <v>45</v>
      </c>
      <c r="F43" s="7" t="s">
        <v>21</v>
      </c>
      <c r="G43" s="7" t="s">
        <v>112</v>
      </c>
      <c r="H43" s="7" t="s">
        <v>113</v>
      </c>
      <c r="I43" s="7" t="s">
        <v>122</v>
      </c>
      <c r="J43" s="7" t="s">
        <v>123</v>
      </c>
      <c r="K43" s="7"/>
      <c r="L43" s="7">
        <f t="shared" si="4"/>
        <v>60.5</v>
      </c>
      <c r="M43" s="7">
        <v>6</v>
      </c>
      <c r="N43" s="7">
        <v>71.16</v>
      </c>
      <c r="O43" s="7">
        <f t="shared" si="5"/>
        <v>65.83</v>
      </c>
      <c r="P43" s="7">
        <v>4</v>
      </c>
      <c r="Q43" s="13"/>
      <c r="R43" s="12"/>
    </row>
    <row r="44" spans="2:18" s="3" customFormat="1" ht="6.75" customHeight="1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3"/>
      <c r="R44" s="12"/>
    </row>
    <row r="45" spans="1:18" ht="15.75" customHeight="1">
      <c r="A45" s="7">
        <v>40</v>
      </c>
      <c r="B45" s="8" t="s">
        <v>110</v>
      </c>
      <c r="C45" s="7">
        <v>6</v>
      </c>
      <c r="D45" s="7" t="s">
        <v>124</v>
      </c>
      <c r="E45" s="7" t="s">
        <v>20</v>
      </c>
      <c r="F45" s="7" t="s">
        <v>21</v>
      </c>
      <c r="G45" s="7" t="s">
        <v>125</v>
      </c>
      <c r="H45" s="7" t="s">
        <v>126</v>
      </c>
      <c r="I45" s="7" t="s">
        <v>127</v>
      </c>
      <c r="J45" s="7" t="s">
        <v>25</v>
      </c>
      <c r="K45" s="7"/>
      <c r="L45" s="7">
        <f aca="true" t="shared" si="6" ref="L45:L68">J45+K45</f>
        <v>71</v>
      </c>
      <c r="M45" s="7">
        <v>12</v>
      </c>
      <c r="N45" s="7">
        <v>86.82</v>
      </c>
      <c r="O45" s="7">
        <f aca="true" t="shared" si="7" ref="O45:O68">(L45+N45)/2</f>
        <v>78.91</v>
      </c>
      <c r="P45" s="7">
        <v>1</v>
      </c>
      <c r="Q45" s="11" t="s">
        <v>16</v>
      </c>
      <c r="R45" s="12"/>
    </row>
    <row r="46" spans="1:18" ht="15.75" customHeight="1">
      <c r="A46" s="7">
        <v>41</v>
      </c>
      <c r="B46" s="8" t="s">
        <v>110</v>
      </c>
      <c r="C46" s="7">
        <v>20</v>
      </c>
      <c r="D46" s="7" t="s">
        <v>128</v>
      </c>
      <c r="E46" s="7" t="s">
        <v>20</v>
      </c>
      <c r="F46" s="7" t="s">
        <v>21</v>
      </c>
      <c r="G46" s="7" t="s">
        <v>125</v>
      </c>
      <c r="H46" s="7" t="s">
        <v>126</v>
      </c>
      <c r="I46" s="7" t="s">
        <v>129</v>
      </c>
      <c r="J46" s="7" t="s">
        <v>130</v>
      </c>
      <c r="K46" s="7"/>
      <c r="L46" s="7">
        <f t="shared" si="6"/>
        <v>75.5</v>
      </c>
      <c r="M46" s="7">
        <v>2</v>
      </c>
      <c r="N46" s="7">
        <v>81.96</v>
      </c>
      <c r="O46" s="7">
        <f t="shared" si="7"/>
        <v>78.72999999999999</v>
      </c>
      <c r="P46" s="7">
        <v>2</v>
      </c>
      <c r="Q46" s="11" t="s">
        <v>16</v>
      </c>
      <c r="R46" s="12"/>
    </row>
    <row r="47" spans="1:18" ht="15.75" customHeight="1">
      <c r="A47" s="7">
        <v>42</v>
      </c>
      <c r="B47" s="8" t="s">
        <v>110</v>
      </c>
      <c r="C47" s="7">
        <v>7</v>
      </c>
      <c r="D47" s="7" t="s">
        <v>131</v>
      </c>
      <c r="E47" s="7" t="s">
        <v>20</v>
      </c>
      <c r="F47" s="7" t="s">
        <v>21</v>
      </c>
      <c r="G47" s="7" t="s">
        <v>125</v>
      </c>
      <c r="H47" s="7" t="s">
        <v>126</v>
      </c>
      <c r="I47" s="7" t="s">
        <v>132</v>
      </c>
      <c r="J47" s="7" t="s">
        <v>88</v>
      </c>
      <c r="K47" s="7"/>
      <c r="L47" s="7">
        <f t="shared" si="6"/>
        <v>70</v>
      </c>
      <c r="M47" s="7">
        <v>17</v>
      </c>
      <c r="N47" s="7">
        <v>87.08</v>
      </c>
      <c r="O47" s="7">
        <f t="shared" si="7"/>
        <v>78.53999999999999</v>
      </c>
      <c r="P47" s="7">
        <v>3</v>
      </c>
      <c r="Q47" s="11" t="s">
        <v>16</v>
      </c>
      <c r="R47" s="12"/>
    </row>
    <row r="48" spans="1:18" ht="15.75" customHeight="1">
      <c r="A48" s="7">
        <v>43</v>
      </c>
      <c r="B48" s="8" t="s">
        <v>110</v>
      </c>
      <c r="C48" s="7">
        <v>1</v>
      </c>
      <c r="D48" s="7" t="s">
        <v>133</v>
      </c>
      <c r="E48" s="7" t="s">
        <v>45</v>
      </c>
      <c r="F48" s="7" t="s">
        <v>21</v>
      </c>
      <c r="G48" s="7" t="s">
        <v>125</v>
      </c>
      <c r="H48" s="7" t="s">
        <v>126</v>
      </c>
      <c r="I48" s="7" t="s">
        <v>134</v>
      </c>
      <c r="J48" s="7" t="s">
        <v>130</v>
      </c>
      <c r="K48" s="7"/>
      <c r="L48" s="7">
        <f t="shared" si="6"/>
        <v>75.5</v>
      </c>
      <c r="M48" s="7">
        <v>2</v>
      </c>
      <c r="N48" s="7">
        <v>81.52</v>
      </c>
      <c r="O48" s="7">
        <f t="shared" si="7"/>
        <v>78.50999999999999</v>
      </c>
      <c r="P48" s="7">
        <v>4</v>
      </c>
      <c r="Q48" s="11" t="s">
        <v>16</v>
      </c>
      <c r="R48" s="12"/>
    </row>
    <row r="49" spans="1:18" ht="15.75" customHeight="1">
      <c r="A49" s="7">
        <v>44</v>
      </c>
      <c r="B49" s="8" t="s">
        <v>110</v>
      </c>
      <c r="C49" s="7">
        <v>16</v>
      </c>
      <c r="D49" s="7" t="s">
        <v>135</v>
      </c>
      <c r="E49" s="7" t="s">
        <v>45</v>
      </c>
      <c r="F49" s="7" t="s">
        <v>21</v>
      </c>
      <c r="G49" s="7" t="s">
        <v>125</v>
      </c>
      <c r="H49" s="7" t="s">
        <v>126</v>
      </c>
      <c r="I49" s="7" t="s">
        <v>136</v>
      </c>
      <c r="J49" s="7" t="s">
        <v>79</v>
      </c>
      <c r="K49" s="7"/>
      <c r="L49" s="7">
        <f t="shared" si="6"/>
        <v>73</v>
      </c>
      <c r="M49" s="7">
        <v>4</v>
      </c>
      <c r="N49" s="7">
        <v>83.7</v>
      </c>
      <c r="O49" s="7">
        <f t="shared" si="7"/>
        <v>78.35</v>
      </c>
      <c r="P49" s="7">
        <v>5</v>
      </c>
      <c r="Q49" s="11" t="s">
        <v>16</v>
      </c>
      <c r="R49" s="12"/>
    </row>
    <row r="50" spans="1:18" ht="15.75" customHeight="1">
      <c r="A50" s="7">
        <v>45</v>
      </c>
      <c r="B50" s="8" t="s">
        <v>110</v>
      </c>
      <c r="C50" s="7">
        <v>22</v>
      </c>
      <c r="D50" s="7" t="s">
        <v>137</v>
      </c>
      <c r="E50" s="7" t="s">
        <v>20</v>
      </c>
      <c r="F50" s="7" t="s">
        <v>21</v>
      </c>
      <c r="G50" s="7" t="s">
        <v>125</v>
      </c>
      <c r="H50" s="7" t="s">
        <v>126</v>
      </c>
      <c r="I50" s="7" t="s">
        <v>138</v>
      </c>
      <c r="J50" s="7" t="s">
        <v>139</v>
      </c>
      <c r="K50" s="7"/>
      <c r="L50" s="7">
        <f t="shared" si="6"/>
        <v>72.5</v>
      </c>
      <c r="M50" s="7">
        <v>7</v>
      </c>
      <c r="N50" s="7">
        <v>83.84</v>
      </c>
      <c r="O50" s="7">
        <f t="shared" si="7"/>
        <v>78.17</v>
      </c>
      <c r="P50" s="7">
        <v>6</v>
      </c>
      <c r="Q50" s="11" t="s">
        <v>16</v>
      </c>
      <c r="R50" s="12"/>
    </row>
    <row r="51" spans="1:18" ht="15.75" customHeight="1">
      <c r="A51" s="7">
        <v>46</v>
      </c>
      <c r="B51" s="8" t="s">
        <v>110</v>
      </c>
      <c r="C51" s="7">
        <v>17</v>
      </c>
      <c r="D51" s="7" t="s">
        <v>140</v>
      </c>
      <c r="E51" s="7" t="s">
        <v>20</v>
      </c>
      <c r="F51" s="7" t="s">
        <v>21</v>
      </c>
      <c r="G51" s="7" t="s">
        <v>125</v>
      </c>
      <c r="H51" s="7" t="s">
        <v>126</v>
      </c>
      <c r="I51" s="7" t="s">
        <v>141</v>
      </c>
      <c r="J51" s="7" t="s">
        <v>79</v>
      </c>
      <c r="K51" s="7"/>
      <c r="L51" s="7">
        <f t="shared" si="6"/>
        <v>73</v>
      </c>
      <c r="M51" s="7">
        <v>4</v>
      </c>
      <c r="N51" s="7">
        <v>81.42</v>
      </c>
      <c r="O51" s="7">
        <f t="shared" si="7"/>
        <v>77.21000000000001</v>
      </c>
      <c r="P51" s="7">
        <v>7</v>
      </c>
      <c r="Q51" s="11" t="s">
        <v>16</v>
      </c>
      <c r="R51" s="12"/>
    </row>
    <row r="52" spans="1:18" ht="15.75" customHeight="1">
      <c r="A52" s="7">
        <v>47</v>
      </c>
      <c r="B52" s="8" t="s">
        <v>110</v>
      </c>
      <c r="C52" s="7">
        <v>2</v>
      </c>
      <c r="D52" s="7" t="s">
        <v>142</v>
      </c>
      <c r="E52" s="7" t="s">
        <v>20</v>
      </c>
      <c r="F52" s="7" t="s">
        <v>21</v>
      </c>
      <c r="G52" s="7" t="s">
        <v>125</v>
      </c>
      <c r="H52" s="7" t="s">
        <v>126</v>
      </c>
      <c r="I52" s="7" t="s">
        <v>143</v>
      </c>
      <c r="J52" s="7" t="s">
        <v>74</v>
      </c>
      <c r="K52" s="7"/>
      <c r="L52" s="7">
        <f t="shared" si="6"/>
        <v>70.5</v>
      </c>
      <c r="M52" s="7">
        <v>16</v>
      </c>
      <c r="N52" s="7">
        <v>83.7</v>
      </c>
      <c r="O52" s="7">
        <f t="shared" si="7"/>
        <v>77.1</v>
      </c>
      <c r="P52" s="7">
        <v>8</v>
      </c>
      <c r="Q52" s="11" t="s">
        <v>16</v>
      </c>
      <c r="R52" s="12"/>
    </row>
    <row r="53" spans="1:18" ht="15.75" customHeight="1">
      <c r="A53" s="7">
        <v>48</v>
      </c>
      <c r="B53" s="8" t="s">
        <v>110</v>
      </c>
      <c r="C53" s="7">
        <v>12</v>
      </c>
      <c r="D53" s="7" t="s">
        <v>144</v>
      </c>
      <c r="E53" s="7" t="s">
        <v>20</v>
      </c>
      <c r="F53" s="7" t="s">
        <v>21</v>
      </c>
      <c r="G53" s="7" t="s">
        <v>125</v>
      </c>
      <c r="H53" s="7" t="s">
        <v>126</v>
      </c>
      <c r="I53" s="7" t="s">
        <v>145</v>
      </c>
      <c r="J53" s="7" t="s">
        <v>88</v>
      </c>
      <c r="K53" s="7"/>
      <c r="L53" s="7">
        <f t="shared" si="6"/>
        <v>70</v>
      </c>
      <c r="M53" s="7">
        <v>17</v>
      </c>
      <c r="N53" s="7">
        <v>83.14</v>
      </c>
      <c r="O53" s="7">
        <f t="shared" si="7"/>
        <v>76.57</v>
      </c>
      <c r="P53" s="7">
        <v>9</v>
      </c>
      <c r="Q53" s="11" t="s">
        <v>16</v>
      </c>
      <c r="R53" s="12"/>
    </row>
    <row r="54" spans="1:18" ht="15.75" customHeight="1">
      <c r="A54" s="7">
        <v>49</v>
      </c>
      <c r="B54" s="8" t="s">
        <v>110</v>
      </c>
      <c r="C54" s="7">
        <v>24</v>
      </c>
      <c r="D54" s="7" t="s">
        <v>146</v>
      </c>
      <c r="E54" s="7" t="s">
        <v>45</v>
      </c>
      <c r="F54" s="7" t="s">
        <v>21</v>
      </c>
      <c r="G54" s="7" t="s">
        <v>125</v>
      </c>
      <c r="H54" s="7" t="s">
        <v>126</v>
      </c>
      <c r="I54" s="7" t="s">
        <v>147</v>
      </c>
      <c r="J54" s="7" t="s">
        <v>88</v>
      </c>
      <c r="K54" s="7"/>
      <c r="L54" s="7">
        <f t="shared" si="6"/>
        <v>70</v>
      </c>
      <c r="M54" s="7">
        <v>17</v>
      </c>
      <c r="N54" s="7">
        <v>82.1</v>
      </c>
      <c r="O54" s="7">
        <f t="shared" si="7"/>
        <v>76.05</v>
      </c>
      <c r="P54" s="7">
        <v>10</v>
      </c>
      <c r="Q54" s="11" t="s">
        <v>16</v>
      </c>
      <c r="R54" s="12"/>
    </row>
    <row r="55" spans="1:18" ht="15.75" customHeight="1">
      <c r="A55" s="7">
        <v>50</v>
      </c>
      <c r="B55" s="8" t="s">
        <v>110</v>
      </c>
      <c r="C55" s="7">
        <v>21</v>
      </c>
      <c r="D55" s="7" t="s">
        <v>148</v>
      </c>
      <c r="E55" s="7" t="s">
        <v>20</v>
      </c>
      <c r="F55" s="7" t="s">
        <v>21</v>
      </c>
      <c r="G55" s="7" t="s">
        <v>125</v>
      </c>
      <c r="H55" s="7" t="s">
        <v>126</v>
      </c>
      <c r="I55" s="7" t="s">
        <v>149</v>
      </c>
      <c r="J55" s="7" t="s">
        <v>34</v>
      </c>
      <c r="K55" s="7"/>
      <c r="L55" s="7">
        <f t="shared" si="6"/>
        <v>72</v>
      </c>
      <c r="M55" s="7">
        <v>9</v>
      </c>
      <c r="N55" s="7">
        <v>79.72</v>
      </c>
      <c r="O55" s="7">
        <f t="shared" si="7"/>
        <v>75.86</v>
      </c>
      <c r="P55" s="7">
        <v>11</v>
      </c>
      <c r="Q55" s="13"/>
      <c r="R55" s="12"/>
    </row>
    <row r="56" spans="1:18" ht="15.75" customHeight="1">
      <c r="A56" s="7">
        <v>51</v>
      </c>
      <c r="B56" s="8" t="s">
        <v>110</v>
      </c>
      <c r="C56" s="7">
        <v>15</v>
      </c>
      <c r="D56" s="7" t="s">
        <v>150</v>
      </c>
      <c r="E56" s="7" t="s">
        <v>20</v>
      </c>
      <c r="F56" s="7" t="s">
        <v>21</v>
      </c>
      <c r="G56" s="7" t="s">
        <v>125</v>
      </c>
      <c r="H56" s="7" t="s">
        <v>126</v>
      </c>
      <c r="I56" s="7" t="s">
        <v>151</v>
      </c>
      <c r="J56" s="7" t="s">
        <v>152</v>
      </c>
      <c r="K56" s="7"/>
      <c r="L56" s="7">
        <f t="shared" si="6"/>
        <v>77</v>
      </c>
      <c r="M56" s="7">
        <v>1</v>
      </c>
      <c r="N56" s="7">
        <v>74</v>
      </c>
      <c r="O56" s="7">
        <f t="shared" si="7"/>
        <v>75.5</v>
      </c>
      <c r="P56" s="7">
        <v>12</v>
      </c>
      <c r="Q56" s="13"/>
      <c r="R56" s="12"/>
    </row>
    <row r="57" spans="1:18" ht="15.75" customHeight="1">
      <c r="A57" s="7">
        <v>52</v>
      </c>
      <c r="B57" s="8" t="s">
        <v>110</v>
      </c>
      <c r="C57" s="7">
        <v>9</v>
      </c>
      <c r="D57" s="7" t="s">
        <v>153</v>
      </c>
      <c r="E57" s="7" t="s">
        <v>20</v>
      </c>
      <c r="F57" s="7" t="s">
        <v>21</v>
      </c>
      <c r="G57" s="7" t="s">
        <v>125</v>
      </c>
      <c r="H57" s="7" t="s">
        <v>126</v>
      </c>
      <c r="I57" s="7" t="s">
        <v>154</v>
      </c>
      <c r="J57" s="7" t="s">
        <v>25</v>
      </c>
      <c r="K57" s="7"/>
      <c r="L57" s="7">
        <f t="shared" si="6"/>
        <v>71</v>
      </c>
      <c r="M57" s="7">
        <v>12</v>
      </c>
      <c r="N57" s="7">
        <v>79.3</v>
      </c>
      <c r="O57" s="7">
        <f t="shared" si="7"/>
        <v>75.15</v>
      </c>
      <c r="P57" s="7">
        <v>13</v>
      </c>
      <c r="Q57" s="13"/>
      <c r="R57" s="12"/>
    </row>
    <row r="58" spans="1:18" ht="15.75" customHeight="1">
      <c r="A58" s="7">
        <v>53</v>
      </c>
      <c r="B58" s="8" t="s">
        <v>110</v>
      </c>
      <c r="C58" s="7">
        <v>11</v>
      </c>
      <c r="D58" s="7" t="s">
        <v>155</v>
      </c>
      <c r="E58" s="7" t="s">
        <v>20</v>
      </c>
      <c r="F58" s="7" t="s">
        <v>21</v>
      </c>
      <c r="G58" s="7" t="s">
        <v>125</v>
      </c>
      <c r="H58" s="7" t="s">
        <v>126</v>
      </c>
      <c r="I58" s="7" t="s">
        <v>156</v>
      </c>
      <c r="J58" s="7" t="s">
        <v>34</v>
      </c>
      <c r="K58" s="7"/>
      <c r="L58" s="7">
        <f t="shared" si="6"/>
        <v>72</v>
      </c>
      <c r="M58" s="7">
        <v>9</v>
      </c>
      <c r="N58" s="7">
        <v>78.04</v>
      </c>
      <c r="O58" s="7">
        <f t="shared" si="7"/>
        <v>75.02000000000001</v>
      </c>
      <c r="P58" s="7">
        <v>14</v>
      </c>
      <c r="Q58" s="13"/>
      <c r="R58" s="12"/>
    </row>
    <row r="59" spans="1:18" ht="15.75" customHeight="1">
      <c r="A59" s="7">
        <v>54</v>
      </c>
      <c r="B59" s="8" t="s">
        <v>110</v>
      </c>
      <c r="C59" s="7">
        <v>23</v>
      </c>
      <c r="D59" s="7" t="s">
        <v>157</v>
      </c>
      <c r="E59" s="7" t="s">
        <v>20</v>
      </c>
      <c r="F59" s="7" t="s">
        <v>21</v>
      </c>
      <c r="G59" s="7" t="s">
        <v>125</v>
      </c>
      <c r="H59" s="7" t="s">
        <v>126</v>
      </c>
      <c r="I59" s="7" t="s">
        <v>158</v>
      </c>
      <c r="J59" s="7" t="s">
        <v>115</v>
      </c>
      <c r="K59" s="7"/>
      <c r="L59" s="7">
        <f t="shared" si="6"/>
        <v>69</v>
      </c>
      <c r="M59" s="7">
        <v>21</v>
      </c>
      <c r="N59" s="7">
        <v>81.02</v>
      </c>
      <c r="O59" s="7">
        <f t="shared" si="7"/>
        <v>75.00999999999999</v>
      </c>
      <c r="P59" s="7">
        <v>15</v>
      </c>
      <c r="Q59" s="13"/>
      <c r="R59" s="12"/>
    </row>
    <row r="60" spans="1:18" ht="15.75" customHeight="1">
      <c r="A60" s="7">
        <v>55</v>
      </c>
      <c r="B60" s="8" t="s">
        <v>110</v>
      </c>
      <c r="C60" s="7">
        <v>8</v>
      </c>
      <c r="D60" s="7" t="s">
        <v>159</v>
      </c>
      <c r="E60" s="7" t="s">
        <v>20</v>
      </c>
      <c r="F60" s="7" t="s">
        <v>21</v>
      </c>
      <c r="G60" s="7" t="s">
        <v>125</v>
      </c>
      <c r="H60" s="7" t="s">
        <v>126</v>
      </c>
      <c r="I60" s="7" t="s">
        <v>160</v>
      </c>
      <c r="J60" s="7" t="s">
        <v>115</v>
      </c>
      <c r="K60" s="7"/>
      <c r="L60" s="7">
        <f t="shared" si="6"/>
        <v>69</v>
      </c>
      <c r="M60" s="7">
        <v>21</v>
      </c>
      <c r="N60" s="7">
        <v>80.86</v>
      </c>
      <c r="O60" s="7">
        <f t="shared" si="7"/>
        <v>74.93</v>
      </c>
      <c r="P60" s="7">
        <v>16</v>
      </c>
      <c r="Q60" s="13"/>
      <c r="R60" s="12"/>
    </row>
    <row r="61" spans="1:18" ht="15.75" customHeight="1">
      <c r="A61" s="7">
        <v>56</v>
      </c>
      <c r="B61" s="8" t="s">
        <v>110</v>
      </c>
      <c r="C61" s="7">
        <v>19</v>
      </c>
      <c r="D61" s="7" t="s">
        <v>161</v>
      </c>
      <c r="E61" s="7" t="s">
        <v>45</v>
      </c>
      <c r="F61" s="7" t="s">
        <v>21</v>
      </c>
      <c r="G61" s="7" t="s">
        <v>125</v>
      </c>
      <c r="H61" s="7" t="s">
        <v>126</v>
      </c>
      <c r="I61" s="7" t="s">
        <v>162</v>
      </c>
      <c r="J61" s="7" t="s">
        <v>25</v>
      </c>
      <c r="K61" s="7"/>
      <c r="L61" s="7">
        <f t="shared" si="6"/>
        <v>71</v>
      </c>
      <c r="M61" s="7">
        <v>12</v>
      </c>
      <c r="N61" s="7">
        <v>78.82</v>
      </c>
      <c r="O61" s="7">
        <f t="shared" si="7"/>
        <v>74.91</v>
      </c>
      <c r="P61" s="7">
        <v>17</v>
      </c>
      <c r="Q61" s="13"/>
      <c r="R61" s="12"/>
    </row>
    <row r="62" spans="1:18" ht="15.75" customHeight="1">
      <c r="A62" s="7">
        <v>57</v>
      </c>
      <c r="B62" s="8" t="s">
        <v>110</v>
      </c>
      <c r="C62" s="7">
        <v>4</v>
      </c>
      <c r="D62" s="7" t="s">
        <v>163</v>
      </c>
      <c r="E62" s="7" t="s">
        <v>45</v>
      </c>
      <c r="F62" s="7" t="s">
        <v>21</v>
      </c>
      <c r="G62" s="7" t="s">
        <v>125</v>
      </c>
      <c r="H62" s="7" t="s">
        <v>126</v>
      </c>
      <c r="I62" s="7" t="s">
        <v>164</v>
      </c>
      <c r="J62" s="7" t="s">
        <v>139</v>
      </c>
      <c r="K62" s="7"/>
      <c r="L62" s="7">
        <f t="shared" si="6"/>
        <v>72.5</v>
      </c>
      <c r="M62" s="7">
        <v>7</v>
      </c>
      <c r="N62" s="7">
        <v>77.2</v>
      </c>
      <c r="O62" s="7">
        <f t="shared" si="7"/>
        <v>74.85</v>
      </c>
      <c r="P62" s="7">
        <v>18</v>
      </c>
      <c r="Q62" s="13"/>
      <c r="R62" s="12"/>
    </row>
    <row r="63" spans="1:18" ht="15.75" customHeight="1">
      <c r="A63" s="7">
        <v>58</v>
      </c>
      <c r="B63" s="8" t="s">
        <v>110</v>
      </c>
      <c r="C63" s="7">
        <v>13</v>
      </c>
      <c r="D63" s="7" t="s">
        <v>165</v>
      </c>
      <c r="E63" s="7" t="s">
        <v>20</v>
      </c>
      <c r="F63" s="7" t="s">
        <v>21</v>
      </c>
      <c r="G63" s="7" t="s">
        <v>125</v>
      </c>
      <c r="H63" s="7" t="s">
        <v>126</v>
      </c>
      <c r="I63" s="7" t="s">
        <v>166</v>
      </c>
      <c r="J63" s="7" t="s">
        <v>79</v>
      </c>
      <c r="K63" s="7"/>
      <c r="L63" s="7">
        <f t="shared" si="6"/>
        <v>73</v>
      </c>
      <c r="M63" s="7">
        <v>4</v>
      </c>
      <c r="N63" s="7">
        <v>76.7</v>
      </c>
      <c r="O63" s="7">
        <f t="shared" si="7"/>
        <v>74.85</v>
      </c>
      <c r="P63" s="7">
        <v>19</v>
      </c>
      <c r="Q63" s="13"/>
      <c r="R63" s="12"/>
    </row>
    <row r="64" spans="1:18" ht="15.75" customHeight="1">
      <c r="A64" s="7">
        <v>59</v>
      </c>
      <c r="B64" s="8" t="s">
        <v>110</v>
      </c>
      <c r="C64" s="7">
        <v>3</v>
      </c>
      <c r="D64" s="7" t="s">
        <v>167</v>
      </c>
      <c r="E64" s="7" t="s">
        <v>20</v>
      </c>
      <c r="F64" s="7" t="s">
        <v>21</v>
      </c>
      <c r="G64" s="7" t="s">
        <v>125</v>
      </c>
      <c r="H64" s="7" t="s">
        <v>126</v>
      </c>
      <c r="I64" s="7" t="s">
        <v>168</v>
      </c>
      <c r="J64" s="7" t="s">
        <v>25</v>
      </c>
      <c r="K64" s="7"/>
      <c r="L64" s="7">
        <f t="shared" si="6"/>
        <v>71</v>
      </c>
      <c r="M64" s="7">
        <v>12</v>
      </c>
      <c r="N64" s="7">
        <v>78.18</v>
      </c>
      <c r="O64" s="7">
        <f t="shared" si="7"/>
        <v>74.59</v>
      </c>
      <c r="P64" s="7">
        <v>20</v>
      </c>
      <c r="Q64" s="13"/>
      <c r="R64" s="12"/>
    </row>
    <row r="65" spans="1:18" ht="15.75" customHeight="1">
      <c r="A65" s="7">
        <v>60</v>
      </c>
      <c r="B65" s="8" t="s">
        <v>110</v>
      </c>
      <c r="C65" s="7">
        <v>14</v>
      </c>
      <c r="D65" s="7" t="s">
        <v>169</v>
      </c>
      <c r="E65" s="7" t="s">
        <v>20</v>
      </c>
      <c r="F65" s="7" t="s">
        <v>21</v>
      </c>
      <c r="G65" s="7" t="s">
        <v>125</v>
      </c>
      <c r="H65" s="7" t="s">
        <v>126</v>
      </c>
      <c r="I65" s="7" t="s">
        <v>170</v>
      </c>
      <c r="J65" s="7" t="s">
        <v>115</v>
      </c>
      <c r="K65" s="7"/>
      <c r="L65" s="7">
        <f t="shared" si="6"/>
        <v>69</v>
      </c>
      <c r="M65" s="7">
        <v>21</v>
      </c>
      <c r="N65" s="7">
        <v>77.2</v>
      </c>
      <c r="O65" s="7">
        <f t="shared" si="7"/>
        <v>73.1</v>
      </c>
      <c r="P65" s="7">
        <v>21</v>
      </c>
      <c r="Q65" s="13"/>
      <c r="R65" s="12"/>
    </row>
    <row r="66" spans="1:18" ht="15.75" customHeight="1">
      <c r="A66" s="7">
        <v>61</v>
      </c>
      <c r="B66" s="8" t="s">
        <v>110</v>
      </c>
      <c r="C66" s="7">
        <v>18</v>
      </c>
      <c r="D66" s="7" t="s">
        <v>171</v>
      </c>
      <c r="E66" s="7" t="s">
        <v>45</v>
      </c>
      <c r="F66" s="7" t="s">
        <v>21</v>
      </c>
      <c r="G66" s="7" t="s">
        <v>125</v>
      </c>
      <c r="H66" s="7" t="s">
        <v>126</v>
      </c>
      <c r="I66" s="7" t="s">
        <v>172</v>
      </c>
      <c r="J66" s="7" t="s">
        <v>173</v>
      </c>
      <c r="K66" s="7"/>
      <c r="L66" s="7">
        <f t="shared" si="6"/>
        <v>69.5</v>
      </c>
      <c r="M66" s="7">
        <v>20</v>
      </c>
      <c r="N66" s="7">
        <v>76.08</v>
      </c>
      <c r="O66" s="7">
        <f t="shared" si="7"/>
        <v>72.78999999999999</v>
      </c>
      <c r="P66" s="7">
        <v>22</v>
      </c>
      <c r="Q66" s="13"/>
      <c r="R66" s="12"/>
    </row>
    <row r="67" spans="1:18" ht="15.75" customHeight="1">
      <c r="A67" s="7">
        <v>62</v>
      </c>
      <c r="B67" s="8" t="s">
        <v>110</v>
      </c>
      <c r="C67" s="7">
        <v>10</v>
      </c>
      <c r="D67" s="7" t="s">
        <v>174</v>
      </c>
      <c r="E67" s="7" t="s">
        <v>20</v>
      </c>
      <c r="F67" s="7" t="s">
        <v>21</v>
      </c>
      <c r="G67" s="7" t="s">
        <v>125</v>
      </c>
      <c r="H67" s="7" t="s">
        <v>126</v>
      </c>
      <c r="I67" s="7" t="s">
        <v>175</v>
      </c>
      <c r="J67" s="7" t="s">
        <v>176</v>
      </c>
      <c r="K67" s="7">
        <v>6</v>
      </c>
      <c r="L67" s="7">
        <f t="shared" si="6"/>
        <v>69</v>
      </c>
      <c r="M67" s="7">
        <v>21</v>
      </c>
      <c r="N67" s="7">
        <v>76.5</v>
      </c>
      <c r="O67" s="7">
        <f t="shared" si="7"/>
        <v>72.75</v>
      </c>
      <c r="P67" s="7">
        <v>23</v>
      </c>
      <c r="Q67" s="13"/>
      <c r="R67" s="12"/>
    </row>
    <row r="68" spans="1:18" ht="15.75" customHeight="1">
      <c r="A68" s="7">
        <v>63</v>
      </c>
      <c r="B68" s="8" t="s">
        <v>110</v>
      </c>
      <c r="C68" s="7">
        <v>5</v>
      </c>
      <c r="D68" s="7" t="s">
        <v>177</v>
      </c>
      <c r="E68" s="7" t="s">
        <v>45</v>
      </c>
      <c r="F68" s="7" t="s">
        <v>21</v>
      </c>
      <c r="G68" s="7" t="s">
        <v>125</v>
      </c>
      <c r="H68" s="7" t="s">
        <v>126</v>
      </c>
      <c r="I68" s="7" t="s">
        <v>178</v>
      </c>
      <c r="J68" s="7" t="s">
        <v>115</v>
      </c>
      <c r="K68" s="7"/>
      <c r="L68" s="7">
        <f t="shared" si="6"/>
        <v>69</v>
      </c>
      <c r="M68" s="7">
        <v>21</v>
      </c>
      <c r="N68" s="7">
        <v>70.28</v>
      </c>
      <c r="O68" s="7">
        <f t="shared" si="7"/>
        <v>69.64</v>
      </c>
      <c r="P68" s="7">
        <v>24</v>
      </c>
      <c r="Q68" s="13"/>
      <c r="R68" s="12"/>
    </row>
    <row r="69" spans="2:18" s="3" customFormat="1" ht="6.75" customHeight="1"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/>
      <c r="R69" s="12"/>
    </row>
    <row r="70" spans="1:18" ht="15.75" customHeight="1">
      <c r="A70" s="7">
        <v>64</v>
      </c>
      <c r="B70" s="8" t="s">
        <v>110</v>
      </c>
      <c r="C70" s="7">
        <v>1</v>
      </c>
      <c r="D70" s="7" t="s">
        <v>179</v>
      </c>
      <c r="E70" s="7" t="s">
        <v>45</v>
      </c>
      <c r="F70" s="7" t="s">
        <v>21</v>
      </c>
      <c r="G70" s="7" t="s">
        <v>180</v>
      </c>
      <c r="H70" s="7" t="s">
        <v>181</v>
      </c>
      <c r="I70" s="7" t="s">
        <v>182</v>
      </c>
      <c r="J70" s="7" t="s">
        <v>183</v>
      </c>
      <c r="K70" s="7"/>
      <c r="L70" s="7">
        <f aca="true" t="shared" si="8" ref="L70:L73">J70+K70</f>
        <v>64</v>
      </c>
      <c r="M70" s="7">
        <v>1</v>
      </c>
      <c r="N70" s="7">
        <v>79.44</v>
      </c>
      <c r="O70" s="7">
        <f aca="true" t="shared" si="9" ref="O70:O73">(L70+N70)/2</f>
        <v>71.72</v>
      </c>
      <c r="P70" s="7">
        <v>1</v>
      </c>
      <c r="Q70" s="11" t="s">
        <v>16</v>
      </c>
      <c r="R70" s="12"/>
    </row>
    <row r="71" spans="1:18" ht="15.75" customHeight="1">
      <c r="A71" s="7">
        <v>65</v>
      </c>
      <c r="B71" s="8" t="s">
        <v>110</v>
      </c>
      <c r="C71" s="7">
        <v>3</v>
      </c>
      <c r="D71" s="7" t="s">
        <v>184</v>
      </c>
      <c r="E71" s="7" t="s">
        <v>45</v>
      </c>
      <c r="F71" s="7" t="s">
        <v>21</v>
      </c>
      <c r="G71" s="7" t="s">
        <v>180</v>
      </c>
      <c r="H71" s="7" t="s">
        <v>181</v>
      </c>
      <c r="I71" s="7" t="s">
        <v>185</v>
      </c>
      <c r="J71" s="7" t="s">
        <v>186</v>
      </c>
      <c r="K71" s="7"/>
      <c r="L71" s="7">
        <f t="shared" si="8"/>
        <v>56.5</v>
      </c>
      <c r="M71" s="7">
        <v>2</v>
      </c>
      <c r="N71" s="7">
        <v>76.92</v>
      </c>
      <c r="O71" s="7">
        <f t="shared" si="9"/>
        <v>66.71000000000001</v>
      </c>
      <c r="P71" s="7">
        <v>2</v>
      </c>
      <c r="Q71" s="11" t="s">
        <v>16</v>
      </c>
      <c r="R71" s="12"/>
    </row>
    <row r="72" spans="1:18" ht="15.75" customHeight="1">
      <c r="A72" s="7">
        <v>66</v>
      </c>
      <c r="B72" s="8" t="s">
        <v>110</v>
      </c>
      <c r="C72" s="7">
        <v>4</v>
      </c>
      <c r="D72" s="7" t="s">
        <v>187</v>
      </c>
      <c r="E72" s="7" t="s">
        <v>20</v>
      </c>
      <c r="F72" s="7" t="s">
        <v>21</v>
      </c>
      <c r="G72" s="7" t="s">
        <v>180</v>
      </c>
      <c r="H72" s="7" t="s">
        <v>181</v>
      </c>
      <c r="I72" s="7" t="s">
        <v>188</v>
      </c>
      <c r="J72" s="7" t="s">
        <v>189</v>
      </c>
      <c r="K72" s="7"/>
      <c r="L72" s="7">
        <f t="shared" si="8"/>
        <v>55</v>
      </c>
      <c r="M72" s="7">
        <v>3</v>
      </c>
      <c r="N72" s="7">
        <v>75.74</v>
      </c>
      <c r="O72" s="7">
        <f t="shared" si="9"/>
        <v>65.37</v>
      </c>
      <c r="P72" s="7">
        <v>3</v>
      </c>
      <c r="Q72" s="11" t="s">
        <v>16</v>
      </c>
      <c r="R72" s="12"/>
    </row>
    <row r="73" spans="1:18" ht="15.75" customHeight="1">
      <c r="A73" s="7">
        <v>67</v>
      </c>
      <c r="B73" s="8" t="s">
        <v>110</v>
      </c>
      <c r="C73" s="7">
        <v>2</v>
      </c>
      <c r="D73" s="7" t="s">
        <v>190</v>
      </c>
      <c r="E73" s="7" t="s">
        <v>45</v>
      </c>
      <c r="F73" s="7" t="s">
        <v>21</v>
      </c>
      <c r="G73" s="7" t="s">
        <v>180</v>
      </c>
      <c r="H73" s="7" t="s">
        <v>181</v>
      </c>
      <c r="I73" s="7" t="s">
        <v>191</v>
      </c>
      <c r="J73" s="7" t="s">
        <v>192</v>
      </c>
      <c r="K73" s="7"/>
      <c r="L73" s="7">
        <f t="shared" si="8"/>
        <v>51.5</v>
      </c>
      <c r="M73" s="7">
        <v>4</v>
      </c>
      <c r="N73" s="7">
        <v>77.92</v>
      </c>
      <c r="O73" s="7">
        <f t="shared" si="9"/>
        <v>64.71000000000001</v>
      </c>
      <c r="P73" s="7">
        <v>4</v>
      </c>
      <c r="Q73" s="11" t="s">
        <v>16</v>
      </c>
      <c r="R73" s="12"/>
    </row>
    <row r="74" spans="2:18" s="3" customFormat="1" ht="6" customHeight="1">
      <c r="B74" s="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3"/>
      <c r="R74" s="12"/>
    </row>
    <row r="75" spans="1:18" ht="15.75" customHeight="1">
      <c r="A75" s="7">
        <v>68</v>
      </c>
      <c r="B75" s="8" t="s">
        <v>193</v>
      </c>
      <c r="C75" s="7">
        <v>1</v>
      </c>
      <c r="D75" s="7" t="s">
        <v>194</v>
      </c>
      <c r="E75" s="7" t="s">
        <v>20</v>
      </c>
      <c r="F75" s="7" t="s">
        <v>21</v>
      </c>
      <c r="G75" s="7" t="s">
        <v>195</v>
      </c>
      <c r="H75" s="7" t="s">
        <v>196</v>
      </c>
      <c r="I75" s="7" t="s">
        <v>197</v>
      </c>
      <c r="J75" s="7" t="s">
        <v>130</v>
      </c>
      <c r="K75" s="7"/>
      <c r="L75" s="7">
        <f aca="true" t="shared" si="10" ref="L75:L78">J75+K75</f>
        <v>75.5</v>
      </c>
      <c r="M75" s="7">
        <v>1</v>
      </c>
      <c r="N75" s="7">
        <v>84.42</v>
      </c>
      <c r="O75" s="7">
        <f aca="true" t="shared" si="11" ref="O75:O78">(L75+N75)/2</f>
        <v>79.96000000000001</v>
      </c>
      <c r="P75" s="7">
        <v>1</v>
      </c>
      <c r="Q75" s="11" t="s">
        <v>16</v>
      </c>
      <c r="R75" s="12"/>
    </row>
    <row r="76" spans="1:18" ht="15.75" customHeight="1">
      <c r="A76" s="7">
        <v>69</v>
      </c>
      <c r="B76" s="8" t="s">
        <v>193</v>
      </c>
      <c r="C76" s="7">
        <v>3</v>
      </c>
      <c r="D76" s="7" t="s">
        <v>198</v>
      </c>
      <c r="E76" s="7" t="s">
        <v>20</v>
      </c>
      <c r="F76" s="7" t="s">
        <v>21</v>
      </c>
      <c r="G76" s="7" t="s">
        <v>195</v>
      </c>
      <c r="H76" s="7" t="s">
        <v>196</v>
      </c>
      <c r="I76" s="7" t="s">
        <v>199</v>
      </c>
      <c r="J76" s="7" t="s">
        <v>31</v>
      </c>
      <c r="K76" s="7"/>
      <c r="L76" s="7">
        <f t="shared" si="10"/>
        <v>71.5</v>
      </c>
      <c r="M76" s="7">
        <v>2</v>
      </c>
      <c r="N76" s="7">
        <v>84.32</v>
      </c>
      <c r="O76" s="7">
        <f t="shared" si="11"/>
        <v>77.91</v>
      </c>
      <c r="P76" s="7">
        <v>2</v>
      </c>
      <c r="Q76" s="11" t="s">
        <v>16</v>
      </c>
      <c r="R76" s="12"/>
    </row>
    <row r="77" spans="1:18" ht="15.75" customHeight="1">
      <c r="A77" s="7">
        <v>70</v>
      </c>
      <c r="B77" s="8" t="s">
        <v>193</v>
      </c>
      <c r="C77" s="7">
        <v>4</v>
      </c>
      <c r="D77" s="7" t="s">
        <v>200</v>
      </c>
      <c r="E77" s="7" t="s">
        <v>20</v>
      </c>
      <c r="F77" s="7" t="s">
        <v>21</v>
      </c>
      <c r="G77" s="7" t="s">
        <v>195</v>
      </c>
      <c r="H77" s="7" t="s">
        <v>196</v>
      </c>
      <c r="I77" s="7" t="s">
        <v>201</v>
      </c>
      <c r="J77" s="7" t="s">
        <v>88</v>
      </c>
      <c r="K77" s="7"/>
      <c r="L77" s="7">
        <f t="shared" si="10"/>
        <v>70</v>
      </c>
      <c r="M77" s="7">
        <v>4</v>
      </c>
      <c r="N77" s="7">
        <v>82.92</v>
      </c>
      <c r="O77" s="7">
        <f t="shared" si="11"/>
        <v>76.46000000000001</v>
      </c>
      <c r="P77" s="7">
        <v>3</v>
      </c>
      <c r="Q77" s="13"/>
      <c r="R77" s="12"/>
    </row>
    <row r="78" spans="1:18" ht="15.75" customHeight="1">
      <c r="A78" s="7">
        <v>71</v>
      </c>
      <c r="B78" s="8" t="s">
        <v>193</v>
      </c>
      <c r="C78" s="7">
        <v>2</v>
      </c>
      <c r="D78" s="7" t="s">
        <v>202</v>
      </c>
      <c r="E78" s="7" t="s">
        <v>20</v>
      </c>
      <c r="F78" s="7" t="s">
        <v>21</v>
      </c>
      <c r="G78" s="7" t="s">
        <v>195</v>
      </c>
      <c r="H78" s="7" t="s">
        <v>196</v>
      </c>
      <c r="I78" s="7" t="s">
        <v>203</v>
      </c>
      <c r="J78" s="7" t="s">
        <v>74</v>
      </c>
      <c r="K78" s="7"/>
      <c r="L78" s="7">
        <f t="shared" si="10"/>
        <v>70.5</v>
      </c>
      <c r="M78" s="7">
        <v>3</v>
      </c>
      <c r="N78" s="7">
        <v>48.08</v>
      </c>
      <c r="O78" s="7">
        <f t="shared" si="11"/>
        <v>59.29</v>
      </c>
      <c r="P78" s="7">
        <v>4</v>
      </c>
      <c r="Q78" s="13"/>
      <c r="R78" s="12"/>
    </row>
    <row r="79" spans="2:18" s="3" customFormat="1" ht="7.5" customHeight="1"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3"/>
      <c r="R79" s="12"/>
    </row>
    <row r="80" spans="1:18" ht="15.75" customHeight="1">
      <c r="A80" s="7">
        <v>72</v>
      </c>
      <c r="B80" s="8" t="s">
        <v>193</v>
      </c>
      <c r="C80" s="7">
        <v>1</v>
      </c>
      <c r="D80" s="7" t="s">
        <v>204</v>
      </c>
      <c r="E80" s="7" t="s">
        <v>20</v>
      </c>
      <c r="F80" s="7" t="s">
        <v>21</v>
      </c>
      <c r="G80" s="7" t="s">
        <v>205</v>
      </c>
      <c r="H80" s="7" t="s">
        <v>206</v>
      </c>
      <c r="I80" s="7" t="s">
        <v>207</v>
      </c>
      <c r="J80" s="7" t="s">
        <v>88</v>
      </c>
      <c r="K80" s="7"/>
      <c r="L80" s="7">
        <f aca="true" t="shared" si="12" ref="L80:L84">J80+K80</f>
        <v>70</v>
      </c>
      <c r="M80" s="7">
        <v>1</v>
      </c>
      <c r="N80" s="7">
        <v>83.32</v>
      </c>
      <c r="O80" s="7">
        <f aca="true" t="shared" si="13" ref="O80:O84">(L80+N80)/2</f>
        <v>76.66</v>
      </c>
      <c r="P80" s="7">
        <v>1</v>
      </c>
      <c r="Q80" s="11" t="s">
        <v>16</v>
      </c>
      <c r="R80" s="12"/>
    </row>
    <row r="81" spans="1:18" ht="15.75" customHeight="1">
      <c r="A81" s="7">
        <v>73</v>
      </c>
      <c r="B81" s="8" t="s">
        <v>193</v>
      </c>
      <c r="C81" s="7">
        <v>5</v>
      </c>
      <c r="D81" s="7" t="s">
        <v>208</v>
      </c>
      <c r="E81" s="7" t="s">
        <v>20</v>
      </c>
      <c r="F81" s="7" t="s">
        <v>21</v>
      </c>
      <c r="G81" s="7" t="s">
        <v>205</v>
      </c>
      <c r="H81" s="7" t="s">
        <v>206</v>
      </c>
      <c r="I81" s="7" t="s">
        <v>209</v>
      </c>
      <c r="J81" s="7" t="s">
        <v>47</v>
      </c>
      <c r="K81" s="7"/>
      <c r="L81" s="7">
        <f t="shared" si="12"/>
        <v>68.5</v>
      </c>
      <c r="M81" s="7">
        <v>2</v>
      </c>
      <c r="N81" s="7">
        <v>83.14</v>
      </c>
      <c r="O81" s="7">
        <f t="shared" si="13"/>
        <v>75.82</v>
      </c>
      <c r="P81" s="7">
        <v>2</v>
      </c>
      <c r="Q81" s="11" t="s">
        <v>16</v>
      </c>
      <c r="R81" s="12"/>
    </row>
    <row r="82" spans="1:18" ht="15.75" customHeight="1">
      <c r="A82" s="7">
        <v>74</v>
      </c>
      <c r="B82" s="8" t="s">
        <v>193</v>
      </c>
      <c r="C82" s="7">
        <v>2</v>
      </c>
      <c r="D82" s="7" t="s">
        <v>210</v>
      </c>
      <c r="E82" s="7" t="s">
        <v>20</v>
      </c>
      <c r="F82" s="7" t="s">
        <v>21</v>
      </c>
      <c r="G82" s="7" t="s">
        <v>205</v>
      </c>
      <c r="H82" s="7" t="s">
        <v>206</v>
      </c>
      <c r="I82" s="7" t="s">
        <v>211</v>
      </c>
      <c r="J82" s="7" t="s">
        <v>212</v>
      </c>
      <c r="K82" s="7"/>
      <c r="L82" s="7">
        <f t="shared" si="12"/>
        <v>66.5</v>
      </c>
      <c r="M82" s="7">
        <v>4</v>
      </c>
      <c r="N82" s="7">
        <v>83.46</v>
      </c>
      <c r="O82" s="7">
        <f t="shared" si="13"/>
        <v>74.97999999999999</v>
      </c>
      <c r="P82" s="7">
        <v>3</v>
      </c>
      <c r="Q82" s="11" t="s">
        <v>16</v>
      </c>
      <c r="R82" s="12"/>
    </row>
    <row r="83" spans="1:18" ht="15.75" customHeight="1">
      <c r="A83" s="7">
        <v>75</v>
      </c>
      <c r="B83" s="8" t="s">
        <v>193</v>
      </c>
      <c r="C83" s="7">
        <v>3</v>
      </c>
      <c r="D83" s="7" t="s">
        <v>213</v>
      </c>
      <c r="E83" s="7" t="s">
        <v>45</v>
      </c>
      <c r="F83" s="7" t="s">
        <v>21</v>
      </c>
      <c r="G83" s="7" t="s">
        <v>205</v>
      </c>
      <c r="H83" s="7" t="s">
        <v>206</v>
      </c>
      <c r="I83" s="7" t="s">
        <v>214</v>
      </c>
      <c r="J83" s="7" t="s">
        <v>212</v>
      </c>
      <c r="K83" s="7"/>
      <c r="L83" s="7">
        <f t="shared" si="12"/>
        <v>66.5</v>
      </c>
      <c r="M83" s="7">
        <v>4</v>
      </c>
      <c r="N83" s="7">
        <v>83.44</v>
      </c>
      <c r="O83" s="7">
        <f t="shared" si="13"/>
        <v>74.97</v>
      </c>
      <c r="P83" s="7">
        <v>4</v>
      </c>
      <c r="Q83" s="13"/>
      <c r="R83" s="12"/>
    </row>
    <row r="84" spans="1:18" ht="15.75" customHeight="1">
      <c r="A84" s="7">
        <v>76</v>
      </c>
      <c r="B84" s="8" t="s">
        <v>193</v>
      </c>
      <c r="C84" s="7">
        <v>4</v>
      </c>
      <c r="D84" s="7" t="s">
        <v>215</v>
      </c>
      <c r="E84" s="7" t="s">
        <v>20</v>
      </c>
      <c r="F84" s="7" t="s">
        <v>21</v>
      </c>
      <c r="G84" s="7" t="s">
        <v>205</v>
      </c>
      <c r="H84" s="7" t="s">
        <v>206</v>
      </c>
      <c r="I84" s="7" t="s">
        <v>216</v>
      </c>
      <c r="J84" s="7" t="s">
        <v>212</v>
      </c>
      <c r="K84" s="7"/>
      <c r="L84" s="7">
        <f t="shared" si="12"/>
        <v>66.5</v>
      </c>
      <c r="M84" s="7">
        <v>4</v>
      </c>
      <c r="N84" s="7">
        <v>80.44</v>
      </c>
      <c r="O84" s="7">
        <f t="shared" si="13"/>
        <v>73.47</v>
      </c>
      <c r="P84" s="7">
        <v>5</v>
      </c>
      <c r="Q84" s="13"/>
      <c r="R84" s="12"/>
    </row>
    <row r="85" spans="2:18" s="3" customFormat="1" ht="6.75" customHeight="1"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3"/>
      <c r="R85" s="12"/>
    </row>
    <row r="86" spans="1:18" ht="15.75" customHeight="1">
      <c r="A86" s="7">
        <v>77</v>
      </c>
      <c r="B86" s="8" t="s">
        <v>193</v>
      </c>
      <c r="C86" s="7">
        <v>1</v>
      </c>
      <c r="D86" s="7" t="s">
        <v>217</v>
      </c>
      <c r="E86" s="7" t="s">
        <v>20</v>
      </c>
      <c r="F86" s="7" t="s">
        <v>21</v>
      </c>
      <c r="G86" s="7" t="s">
        <v>218</v>
      </c>
      <c r="H86" s="7" t="s">
        <v>219</v>
      </c>
      <c r="I86" s="7" t="s">
        <v>220</v>
      </c>
      <c r="J86" s="7" t="s">
        <v>183</v>
      </c>
      <c r="K86" s="7"/>
      <c r="L86" s="7">
        <f aca="true" t="shared" si="14" ref="L86:L89">J86+K86</f>
        <v>64</v>
      </c>
      <c r="M86" s="7">
        <v>1</v>
      </c>
      <c r="N86" s="7">
        <v>82.58</v>
      </c>
      <c r="O86" s="7">
        <f aca="true" t="shared" si="15" ref="O86:O89">(L86+N86)/2</f>
        <v>73.28999999999999</v>
      </c>
      <c r="P86" s="7">
        <v>1</v>
      </c>
      <c r="Q86" s="11" t="s">
        <v>16</v>
      </c>
      <c r="R86" s="12"/>
    </row>
    <row r="87" spans="1:18" ht="15.75" customHeight="1">
      <c r="A87" s="7">
        <v>78</v>
      </c>
      <c r="B87" s="8" t="s">
        <v>193</v>
      </c>
      <c r="C87" s="7">
        <v>4</v>
      </c>
      <c r="D87" s="7" t="s">
        <v>221</v>
      </c>
      <c r="E87" s="7" t="s">
        <v>45</v>
      </c>
      <c r="F87" s="7" t="s">
        <v>21</v>
      </c>
      <c r="G87" s="7" t="s">
        <v>218</v>
      </c>
      <c r="H87" s="7" t="s">
        <v>219</v>
      </c>
      <c r="I87" s="7" t="s">
        <v>222</v>
      </c>
      <c r="J87" s="7" t="s">
        <v>183</v>
      </c>
      <c r="K87" s="7"/>
      <c r="L87" s="7">
        <f t="shared" si="14"/>
        <v>64</v>
      </c>
      <c r="M87" s="7">
        <v>1</v>
      </c>
      <c r="N87" s="7">
        <v>81.34</v>
      </c>
      <c r="O87" s="7">
        <f t="shared" si="15"/>
        <v>72.67</v>
      </c>
      <c r="P87" s="7">
        <v>2</v>
      </c>
      <c r="Q87" s="11" t="s">
        <v>16</v>
      </c>
      <c r="R87" s="12"/>
    </row>
    <row r="88" spans="1:18" ht="15.75" customHeight="1">
      <c r="A88" s="7">
        <v>79</v>
      </c>
      <c r="B88" s="8" t="s">
        <v>193</v>
      </c>
      <c r="C88" s="7">
        <v>5</v>
      </c>
      <c r="D88" s="7" t="s">
        <v>223</v>
      </c>
      <c r="E88" s="7" t="s">
        <v>20</v>
      </c>
      <c r="F88" s="7" t="s">
        <v>21</v>
      </c>
      <c r="G88" s="7" t="s">
        <v>218</v>
      </c>
      <c r="H88" s="7" t="s">
        <v>219</v>
      </c>
      <c r="I88" s="7" t="s">
        <v>224</v>
      </c>
      <c r="J88" s="7" t="s">
        <v>123</v>
      </c>
      <c r="K88" s="7"/>
      <c r="L88" s="7">
        <f t="shared" si="14"/>
        <v>60.5</v>
      </c>
      <c r="M88" s="7">
        <v>5</v>
      </c>
      <c r="N88" s="7">
        <v>84.16</v>
      </c>
      <c r="O88" s="7">
        <f t="shared" si="15"/>
        <v>72.33</v>
      </c>
      <c r="P88" s="7">
        <v>3</v>
      </c>
      <c r="Q88" s="13"/>
      <c r="R88" s="12"/>
    </row>
    <row r="89" spans="1:18" ht="15.75" customHeight="1">
      <c r="A89" s="7">
        <v>80</v>
      </c>
      <c r="B89" s="8" t="s">
        <v>193</v>
      </c>
      <c r="C89" s="7">
        <v>3</v>
      </c>
      <c r="D89" s="7" t="s">
        <v>225</v>
      </c>
      <c r="E89" s="7" t="s">
        <v>20</v>
      </c>
      <c r="F89" s="7" t="s">
        <v>21</v>
      </c>
      <c r="G89" s="7" t="s">
        <v>218</v>
      </c>
      <c r="H89" s="7" t="s">
        <v>219</v>
      </c>
      <c r="I89" s="7" t="s">
        <v>226</v>
      </c>
      <c r="J89" s="7" t="s">
        <v>227</v>
      </c>
      <c r="K89" s="7"/>
      <c r="L89" s="7">
        <f t="shared" si="14"/>
        <v>61</v>
      </c>
      <c r="M89" s="7">
        <v>4</v>
      </c>
      <c r="N89" s="7">
        <v>81.28</v>
      </c>
      <c r="O89" s="7">
        <f t="shared" si="15"/>
        <v>71.14</v>
      </c>
      <c r="P89" s="7">
        <v>4</v>
      </c>
      <c r="Q89" s="13"/>
      <c r="R89" s="12"/>
    </row>
    <row r="90" spans="2:18" s="3" customFormat="1" ht="9" customHeight="1"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3"/>
      <c r="R90" s="12"/>
    </row>
    <row r="91" spans="1:18" ht="15.75" customHeight="1">
      <c r="A91" s="7">
        <v>81</v>
      </c>
      <c r="B91" s="8" t="s">
        <v>193</v>
      </c>
      <c r="C91" s="7">
        <v>2</v>
      </c>
      <c r="D91" s="7" t="s">
        <v>228</v>
      </c>
      <c r="E91" s="7" t="s">
        <v>45</v>
      </c>
      <c r="F91" s="7" t="s">
        <v>229</v>
      </c>
      <c r="G91" s="14" t="s">
        <v>230</v>
      </c>
      <c r="H91" s="7" t="s">
        <v>231</v>
      </c>
      <c r="I91" s="7" t="s">
        <v>232</v>
      </c>
      <c r="J91" s="7" t="s">
        <v>233</v>
      </c>
      <c r="K91" s="7"/>
      <c r="L91" s="7">
        <f aca="true" t="shared" si="16" ref="L91:L95">J91+K91</f>
        <v>64.5</v>
      </c>
      <c r="M91" s="7">
        <v>1</v>
      </c>
      <c r="N91" s="7">
        <v>85.66</v>
      </c>
      <c r="O91" s="7">
        <f aca="true" t="shared" si="17" ref="O91:O95">(L91+N91)/2</f>
        <v>75.08</v>
      </c>
      <c r="P91" s="7">
        <v>1</v>
      </c>
      <c r="Q91" s="11" t="s">
        <v>16</v>
      </c>
      <c r="R91" s="12"/>
    </row>
    <row r="92" spans="1:18" ht="15.75" customHeight="1">
      <c r="A92" s="7">
        <v>82</v>
      </c>
      <c r="B92" s="8" t="s">
        <v>193</v>
      </c>
      <c r="C92" s="7"/>
      <c r="D92" s="7" t="s">
        <v>234</v>
      </c>
      <c r="E92" s="7" t="s">
        <v>20</v>
      </c>
      <c r="F92" s="7" t="s">
        <v>229</v>
      </c>
      <c r="G92" s="14" t="s">
        <v>230</v>
      </c>
      <c r="H92" s="7" t="s">
        <v>231</v>
      </c>
      <c r="I92" s="7" t="s">
        <v>235</v>
      </c>
      <c r="J92" s="7" t="s">
        <v>236</v>
      </c>
      <c r="K92" s="7"/>
      <c r="L92" s="7">
        <f t="shared" si="16"/>
        <v>54</v>
      </c>
      <c r="M92" s="7">
        <v>2</v>
      </c>
      <c r="N92" s="7"/>
      <c r="O92" s="7">
        <f t="shared" si="17"/>
        <v>27</v>
      </c>
      <c r="P92" s="7"/>
      <c r="Q92" s="13"/>
      <c r="R92" s="19"/>
    </row>
    <row r="93" spans="2:18" s="3" customFormat="1" ht="9" customHeight="1">
      <c r="B93" s="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3"/>
      <c r="R93" s="12"/>
    </row>
    <row r="94" spans="1:18" ht="15.75" customHeight="1">
      <c r="A94" s="7">
        <v>83</v>
      </c>
      <c r="B94" s="8" t="s">
        <v>193</v>
      </c>
      <c r="C94" s="7">
        <v>4</v>
      </c>
      <c r="D94" s="7" t="s">
        <v>237</v>
      </c>
      <c r="E94" s="7" t="s">
        <v>20</v>
      </c>
      <c r="F94" s="7" t="s">
        <v>229</v>
      </c>
      <c r="G94" s="15" t="s">
        <v>238</v>
      </c>
      <c r="H94" s="7" t="s">
        <v>239</v>
      </c>
      <c r="I94" s="7" t="s">
        <v>240</v>
      </c>
      <c r="J94" s="7" t="s">
        <v>241</v>
      </c>
      <c r="K94" s="7"/>
      <c r="L94" s="7">
        <f t="shared" si="16"/>
        <v>57.5</v>
      </c>
      <c r="M94" s="7">
        <v>1</v>
      </c>
      <c r="N94" s="7">
        <v>82.68</v>
      </c>
      <c r="O94" s="7">
        <f t="shared" si="17"/>
        <v>70.09</v>
      </c>
      <c r="P94" s="7">
        <v>1</v>
      </c>
      <c r="Q94" s="11" t="s">
        <v>16</v>
      </c>
      <c r="R94" s="12"/>
    </row>
    <row r="95" spans="1:18" ht="15.75" customHeight="1">
      <c r="A95" s="7">
        <v>84</v>
      </c>
      <c r="B95" s="8" t="s">
        <v>193</v>
      </c>
      <c r="C95" s="16">
        <v>1</v>
      </c>
      <c r="D95" s="16" t="s">
        <v>242</v>
      </c>
      <c r="E95" s="16" t="s">
        <v>20</v>
      </c>
      <c r="F95" s="16" t="s">
        <v>229</v>
      </c>
      <c r="G95" s="17" t="s">
        <v>238</v>
      </c>
      <c r="H95" s="16" t="s">
        <v>239</v>
      </c>
      <c r="I95" s="16" t="s">
        <v>243</v>
      </c>
      <c r="J95" s="16" t="s">
        <v>244</v>
      </c>
      <c r="K95" s="16"/>
      <c r="L95" s="16">
        <f t="shared" si="16"/>
        <v>56</v>
      </c>
      <c r="M95" s="16">
        <v>2</v>
      </c>
      <c r="N95" s="16">
        <v>82.62</v>
      </c>
      <c r="O95" s="7">
        <f t="shared" si="17"/>
        <v>69.31</v>
      </c>
      <c r="P95" s="16">
        <v>2</v>
      </c>
      <c r="Q95" s="20"/>
      <c r="R95" s="21"/>
    </row>
    <row r="96" spans="2:18" s="3" customFormat="1" ht="9" customHeight="1">
      <c r="B96" s="8"/>
      <c r="C96" s="7"/>
      <c r="D96" s="7"/>
      <c r="E96" s="7"/>
      <c r="F96" s="7"/>
      <c r="G96" s="15"/>
      <c r="H96" s="7"/>
      <c r="I96" s="7"/>
      <c r="J96" s="7"/>
      <c r="K96" s="7"/>
      <c r="L96" s="7"/>
      <c r="M96" s="7"/>
      <c r="N96" s="7"/>
      <c r="O96" s="7"/>
      <c r="P96" s="7"/>
      <c r="Q96" s="13"/>
      <c r="R96" s="12"/>
    </row>
    <row r="97" spans="1:18" ht="15.75" customHeight="1">
      <c r="A97" s="7">
        <v>85</v>
      </c>
      <c r="B97" s="8" t="s">
        <v>193</v>
      </c>
      <c r="C97" s="7">
        <v>2</v>
      </c>
      <c r="D97" s="7" t="s">
        <v>245</v>
      </c>
      <c r="E97" s="7" t="s">
        <v>20</v>
      </c>
      <c r="F97" s="7" t="s">
        <v>21</v>
      </c>
      <c r="G97" s="7" t="s">
        <v>246</v>
      </c>
      <c r="H97" s="7" t="s">
        <v>247</v>
      </c>
      <c r="I97" s="7" t="s">
        <v>248</v>
      </c>
      <c r="J97" s="7" t="s">
        <v>79</v>
      </c>
      <c r="K97" s="7"/>
      <c r="L97" s="7">
        <f aca="true" t="shared" si="18" ref="L97:L106">J97+K97</f>
        <v>73</v>
      </c>
      <c r="M97" s="7">
        <v>1</v>
      </c>
      <c r="N97" s="7">
        <v>85.22</v>
      </c>
      <c r="O97" s="7">
        <f aca="true" t="shared" si="19" ref="O97:O106">(L97+N97)/2</f>
        <v>79.11</v>
      </c>
      <c r="P97" s="7">
        <v>1</v>
      </c>
      <c r="Q97" s="11" t="s">
        <v>16</v>
      </c>
      <c r="R97" s="12"/>
    </row>
    <row r="98" spans="1:18" ht="15.75" customHeight="1">
      <c r="A98" s="7">
        <v>86</v>
      </c>
      <c r="B98" s="8" t="s">
        <v>193</v>
      </c>
      <c r="C98" s="7">
        <v>3</v>
      </c>
      <c r="D98" s="7" t="s">
        <v>249</v>
      </c>
      <c r="E98" s="7" t="s">
        <v>20</v>
      </c>
      <c r="F98" s="7" t="s">
        <v>21</v>
      </c>
      <c r="G98" s="7" t="s">
        <v>246</v>
      </c>
      <c r="H98" s="7" t="s">
        <v>247</v>
      </c>
      <c r="I98" s="7" t="s">
        <v>250</v>
      </c>
      <c r="J98" s="7" t="s">
        <v>212</v>
      </c>
      <c r="K98" s="7"/>
      <c r="L98" s="7">
        <f t="shared" si="18"/>
        <v>66.5</v>
      </c>
      <c r="M98" s="7">
        <v>2</v>
      </c>
      <c r="N98" s="7">
        <v>85.26</v>
      </c>
      <c r="O98" s="7">
        <f t="shared" si="19"/>
        <v>75.88</v>
      </c>
      <c r="P98" s="7">
        <v>2</v>
      </c>
      <c r="Q98" s="13"/>
      <c r="R98" s="12"/>
    </row>
    <row r="99" spans="2:18" s="3" customFormat="1" ht="6.75" customHeight="1">
      <c r="B99" s="8"/>
      <c r="C99" s="7"/>
      <c r="D99" s="7"/>
      <c r="E99" s="7"/>
      <c r="F99" s="7"/>
      <c r="G99" s="15"/>
      <c r="H99" s="7"/>
      <c r="I99" s="7"/>
      <c r="J99" s="7"/>
      <c r="K99" s="7"/>
      <c r="L99" s="7"/>
      <c r="M99" s="7"/>
      <c r="N99" s="7"/>
      <c r="O99" s="7"/>
      <c r="P99" s="7"/>
      <c r="Q99" s="13"/>
      <c r="R99" s="12"/>
    </row>
    <row r="100" spans="1:18" ht="15.75" customHeight="1">
      <c r="A100" s="7">
        <v>87</v>
      </c>
      <c r="B100" s="8" t="s">
        <v>193</v>
      </c>
      <c r="C100" s="7">
        <v>1</v>
      </c>
      <c r="D100" s="7" t="s">
        <v>251</v>
      </c>
      <c r="E100" s="7" t="s">
        <v>20</v>
      </c>
      <c r="F100" s="7" t="s">
        <v>21</v>
      </c>
      <c r="G100" s="7" t="s">
        <v>252</v>
      </c>
      <c r="H100" s="7" t="s">
        <v>253</v>
      </c>
      <c r="I100" s="7" t="s">
        <v>254</v>
      </c>
      <c r="J100" s="7" t="s">
        <v>115</v>
      </c>
      <c r="K100" s="7"/>
      <c r="L100" s="7">
        <f t="shared" si="18"/>
        <v>69</v>
      </c>
      <c r="M100" s="7">
        <v>1</v>
      </c>
      <c r="N100" s="7">
        <v>82</v>
      </c>
      <c r="O100" s="7">
        <f t="shared" si="19"/>
        <v>75.5</v>
      </c>
      <c r="P100" s="7">
        <v>1</v>
      </c>
      <c r="Q100" s="11" t="s">
        <v>16</v>
      </c>
      <c r="R100" s="12"/>
    </row>
    <row r="101" spans="1:18" ht="15.75" customHeight="1">
      <c r="A101" s="7">
        <v>88</v>
      </c>
      <c r="B101" s="8" t="s">
        <v>193</v>
      </c>
      <c r="C101" s="7">
        <v>5</v>
      </c>
      <c r="D101" s="7" t="s">
        <v>255</v>
      </c>
      <c r="E101" s="7" t="s">
        <v>20</v>
      </c>
      <c r="F101" s="7" t="s">
        <v>21</v>
      </c>
      <c r="G101" s="7" t="s">
        <v>252</v>
      </c>
      <c r="H101" s="7" t="s">
        <v>253</v>
      </c>
      <c r="I101" s="7" t="s">
        <v>256</v>
      </c>
      <c r="J101" s="7" t="s">
        <v>212</v>
      </c>
      <c r="K101" s="7"/>
      <c r="L101" s="7">
        <f t="shared" si="18"/>
        <v>66.5</v>
      </c>
      <c r="M101" s="7">
        <v>2</v>
      </c>
      <c r="N101" s="7">
        <v>83.44</v>
      </c>
      <c r="O101" s="7">
        <f t="shared" si="19"/>
        <v>74.97</v>
      </c>
      <c r="P101" s="7">
        <v>2</v>
      </c>
      <c r="Q101" s="11" t="s">
        <v>16</v>
      </c>
      <c r="R101" s="12"/>
    </row>
    <row r="102" spans="1:18" ht="15.75" customHeight="1">
      <c r="A102" s="7">
        <v>89</v>
      </c>
      <c r="B102" s="8" t="s">
        <v>193</v>
      </c>
      <c r="C102" s="7">
        <v>4</v>
      </c>
      <c r="D102" s="7" t="s">
        <v>257</v>
      </c>
      <c r="E102" s="7" t="s">
        <v>20</v>
      </c>
      <c r="F102" s="7" t="s">
        <v>21</v>
      </c>
      <c r="G102" s="7" t="s">
        <v>252</v>
      </c>
      <c r="H102" s="7" t="s">
        <v>253</v>
      </c>
      <c r="I102" s="7" t="s">
        <v>258</v>
      </c>
      <c r="J102" s="7" t="s">
        <v>233</v>
      </c>
      <c r="K102" s="7"/>
      <c r="L102" s="7">
        <f t="shared" si="18"/>
        <v>64.5</v>
      </c>
      <c r="M102" s="7">
        <v>4</v>
      </c>
      <c r="N102" s="7">
        <v>84.14</v>
      </c>
      <c r="O102" s="7">
        <f t="shared" si="19"/>
        <v>74.32</v>
      </c>
      <c r="P102" s="7">
        <v>3</v>
      </c>
      <c r="Q102" s="11" t="s">
        <v>16</v>
      </c>
      <c r="R102" s="12"/>
    </row>
    <row r="103" spans="1:18" ht="15.75" customHeight="1">
      <c r="A103" s="7">
        <v>90</v>
      </c>
      <c r="B103" s="8" t="s">
        <v>193</v>
      </c>
      <c r="C103" s="7">
        <v>3</v>
      </c>
      <c r="D103" s="7" t="s">
        <v>259</v>
      </c>
      <c r="E103" s="7" t="s">
        <v>20</v>
      </c>
      <c r="F103" s="7" t="s">
        <v>21</v>
      </c>
      <c r="G103" s="7" t="s">
        <v>252</v>
      </c>
      <c r="H103" s="7" t="s">
        <v>253</v>
      </c>
      <c r="I103" s="7" t="s">
        <v>260</v>
      </c>
      <c r="J103" s="7" t="s">
        <v>183</v>
      </c>
      <c r="K103" s="7"/>
      <c r="L103" s="7">
        <f t="shared" si="18"/>
        <v>64</v>
      </c>
      <c r="M103" s="7">
        <v>5</v>
      </c>
      <c r="N103" s="7">
        <v>83.74</v>
      </c>
      <c r="O103" s="7">
        <f t="shared" si="19"/>
        <v>73.87</v>
      </c>
      <c r="P103" s="7">
        <v>4</v>
      </c>
      <c r="Q103" s="11" t="s">
        <v>16</v>
      </c>
      <c r="R103" s="12"/>
    </row>
    <row r="104" spans="1:18" ht="15.75" customHeight="1">
      <c r="A104" s="7">
        <v>91</v>
      </c>
      <c r="B104" s="8" t="s">
        <v>193</v>
      </c>
      <c r="C104" s="7">
        <v>2</v>
      </c>
      <c r="D104" s="7" t="s">
        <v>261</v>
      </c>
      <c r="E104" s="7" t="s">
        <v>20</v>
      </c>
      <c r="F104" s="7" t="s">
        <v>21</v>
      </c>
      <c r="G104" s="7" t="s">
        <v>252</v>
      </c>
      <c r="H104" s="7" t="s">
        <v>253</v>
      </c>
      <c r="I104" s="7" t="s">
        <v>262</v>
      </c>
      <c r="J104" s="7" t="s">
        <v>263</v>
      </c>
      <c r="K104" s="7"/>
      <c r="L104" s="7">
        <f t="shared" si="18"/>
        <v>66</v>
      </c>
      <c r="M104" s="7">
        <v>3</v>
      </c>
      <c r="N104" s="7">
        <v>80.86</v>
      </c>
      <c r="O104" s="7">
        <f t="shared" si="19"/>
        <v>73.43</v>
      </c>
      <c r="P104" s="7">
        <v>5</v>
      </c>
      <c r="Q104" s="13"/>
      <c r="R104" s="12"/>
    </row>
    <row r="105" spans="1:18" ht="15.75" customHeight="1">
      <c r="A105" s="7">
        <v>92</v>
      </c>
      <c r="B105" s="8" t="s">
        <v>193</v>
      </c>
      <c r="C105" s="7">
        <v>6</v>
      </c>
      <c r="D105" s="7" t="s">
        <v>264</v>
      </c>
      <c r="E105" s="7" t="s">
        <v>20</v>
      </c>
      <c r="F105" s="7" t="s">
        <v>21</v>
      </c>
      <c r="G105" s="7" t="s">
        <v>252</v>
      </c>
      <c r="H105" s="7" t="s">
        <v>253</v>
      </c>
      <c r="I105" s="7" t="s">
        <v>265</v>
      </c>
      <c r="J105" s="7" t="s">
        <v>266</v>
      </c>
      <c r="K105" s="7"/>
      <c r="L105" s="7">
        <f t="shared" si="18"/>
        <v>58.5</v>
      </c>
      <c r="M105" s="7">
        <v>8</v>
      </c>
      <c r="N105" s="7">
        <v>84.6</v>
      </c>
      <c r="O105" s="7">
        <f t="shared" si="19"/>
        <v>71.55</v>
      </c>
      <c r="P105" s="7">
        <v>6</v>
      </c>
      <c r="Q105" s="13"/>
      <c r="R105" s="12"/>
    </row>
    <row r="106" spans="1:18" ht="15.75" customHeight="1">
      <c r="A106" s="7">
        <v>93</v>
      </c>
      <c r="B106" s="8" t="s">
        <v>193</v>
      </c>
      <c r="C106" s="7"/>
      <c r="D106" s="7" t="s">
        <v>267</v>
      </c>
      <c r="E106" s="7" t="s">
        <v>45</v>
      </c>
      <c r="F106" s="7" t="s">
        <v>21</v>
      </c>
      <c r="G106" s="7" t="s">
        <v>252</v>
      </c>
      <c r="H106" s="7" t="s">
        <v>253</v>
      </c>
      <c r="I106" s="7" t="s">
        <v>268</v>
      </c>
      <c r="J106" s="7" t="s">
        <v>266</v>
      </c>
      <c r="K106" s="7"/>
      <c r="L106" s="7">
        <f t="shared" si="18"/>
        <v>58.5</v>
      </c>
      <c r="M106" s="7">
        <v>8</v>
      </c>
      <c r="N106" s="7"/>
      <c r="O106" s="7">
        <f t="shared" si="19"/>
        <v>29.25</v>
      </c>
      <c r="P106" s="7">
        <v>7</v>
      </c>
      <c r="Q106" s="13"/>
      <c r="R106" s="19"/>
    </row>
    <row r="107" spans="2:18" s="3" customFormat="1" ht="9" customHeight="1"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3"/>
      <c r="R107" s="12"/>
    </row>
    <row r="108" spans="1:18" ht="15.75" customHeight="1">
      <c r="A108" s="7">
        <v>94</v>
      </c>
      <c r="B108" s="8" t="s">
        <v>193</v>
      </c>
      <c r="C108" s="7">
        <v>4</v>
      </c>
      <c r="D108" s="7" t="s">
        <v>269</v>
      </c>
      <c r="E108" s="7" t="s">
        <v>45</v>
      </c>
      <c r="F108" s="7" t="s">
        <v>21</v>
      </c>
      <c r="G108" s="7" t="s">
        <v>270</v>
      </c>
      <c r="H108" s="7" t="s">
        <v>271</v>
      </c>
      <c r="I108" s="7" t="s">
        <v>272</v>
      </c>
      <c r="J108" s="7" t="s">
        <v>273</v>
      </c>
      <c r="K108" s="7"/>
      <c r="L108" s="7">
        <f aca="true" t="shared" si="20" ref="L108:L112">J108+K108</f>
        <v>62</v>
      </c>
      <c r="M108" s="7">
        <v>1</v>
      </c>
      <c r="N108" s="7">
        <v>84.58</v>
      </c>
      <c r="O108" s="7">
        <f aca="true" t="shared" si="21" ref="O108:O112">(L108+N108)/2</f>
        <v>73.28999999999999</v>
      </c>
      <c r="P108" s="7">
        <v>1</v>
      </c>
      <c r="Q108" s="11" t="s">
        <v>16</v>
      </c>
      <c r="R108" s="12"/>
    </row>
    <row r="109" spans="1:18" ht="15.75" customHeight="1">
      <c r="A109" s="7">
        <v>95</v>
      </c>
      <c r="B109" s="8" t="s">
        <v>193</v>
      </c>
      <c r="C109" s="7">
        <v>2</v>
      </c>
      <c r="D109" s="7" t="s">
        <v>274</v>
      </c>
      <c r="E109" s="7" t="s">
        <v>20</v>
      </c>
      <c r="F109" s="7" t="s">
        <v>21</v>
      </c>
      <c r="G109" s="7" t="s">
        <v>270</v>
      </c>
      <c r="H109" s="7" t="s">
        <v>271</v>
      </c>
      <c r="I109" s="7" t="s">
        <v>275</v>
      </c>
      <c r="J109" s="7" t="s">
        <v>276</v>
      </c>
      <c r="K109" s="7"/>
      <c r="L109" s="7">
        <f t="shared" si="20"/>
        <v>61.5</v>
      </c>
      <c r="M109" s="7">
        <v>2</v>
      </c>
      <c r="N109" s="7">
        <v>82.9</v>
      </c>
      <c r="O109" s="7">
        <f t="shared" si="21"/>
        <v>72.2</v>
      </c>
      <c r="P109" s="7">
        <v>2</v>
      </c>
      <c r="Q109" s="11" t="s">
        <v>16</v>
      </c>
      <c r="R109" s="12"/>
    </row>
    <row r="110" spans="1:18" ht="15.75" customHeight="1">
      <c r="A110" s="7">
        <v>96</v>
      </c>
      <c r="B110" s="8" t="s">
        <v>193</v>
      </c>
      <c r="C110" s="7">
        <v>1</v>
      </c>
      <c r="D110" s="7" t="s">
        <v>277</v>
      </c>
      <c r="E110" s="7" t="s">
        <v>20</v>
      </c>
      <c r="F110" s="7" t="s">
        <v>21</v>
      </c>
      <c r="G110" s="7" t="s">
        <v>270</v>
      </c>
      <c r="H110" s="7" t="s">
        <v>271</v>
      </c>
      <c r="I110" s="7" t="s">
        <v>278</v>
      </c>
      <c r="J110" s="7" t="s">
        <v>266</v>
      </c>
      <c r="K110" s="7"/>
      <c r="L110" s="7">
        <f t="shared" si="20"/>
        <v>58.5</v>
      </c>
      <c r="M110" s="7">
        <v>3</v>
      </c>
      <c r="N110" s="7">
        <v>82.82</v>
      </c>
      <c r="O110" s="7">
        <f t="shared" si="21"/>
        <v>70.66</v>
      </c>
      <c r="P110" s="7">
        <v>3</v>
      </c>
      <c r="Q110" s="11" t="s">
        <v>16</v>
      </c>
      <c r="R110" s="12"/>
    </row>
    <row r="111" spans="1:18" ht="15.75" customHeight="1">
      <c r="A111" s="7">
        <v>97</v>
      </c>
      <c r="B111" s="8" t="s">
        <v>193</v>
      </c>
      <c r="C111" s="7">
        <v>5</v>
      </c>
      <c r="D111" s="7" t="s">
        <v>279</v>
      </c>
      <c r="E111" s="7" t="s">
        <v>45</v>
      </c>
      <c r="F111" s="7" t="s">
        <v>21</v>
      </c>
      <c r="G111" s="7" t="s">
        <v>270</v>
      </c>
      <c r="H111" s="7" t="s">
        <v>271</v>
      </c>
      <c r="I111" s="7" t="s">
        <v>280</v>
      </c>
      <c r="J111" s="7" t="s">
        <v>281</v>
      </c>
      <c r="K111" s="7"/>
      <c r="L111" s="7">
        <f t="shared" si="20"/>
        <v>55.5</v>
      </c>
      <c r="M111" s="7">
        <v>4</v>
      </c>
      <c r="N111" s="7">
        <v>78.78</v>
      </c>
      <c r="O111" s="7">
        <f t="shared" si="21"/>
        <v>67.14</v>
      </c>
      <c r="P111" s="7">
        <v>4</v>
      </c>
      <c r="Q111" s="13"/>
      <c r="R111" s="12"/>
    </row>
    <row r="112" spans="1:18" ht="15.75" customHeight="1">
      <c r="A112" s="7">
        <v>98</v>
      </c>
      <c r="B112" s="8" t="s">
        <v>193</v>
      </c>
      <c r="C112" s="7">
        <v>3</v>
      </c>
      <c r="D112" s="7" t="s">
        <v>282</v>
      </c>
      <c r="E112" s="7" t="s">
        <v>20</v>
      </c>
      <c r="F112" s="7" t="s">
        <v>21</v>
      </c>
      <c r="G112" s="7" t="s">
        <v>270</v>
      </c>
      <c r="H112" s="7" t="s">
        <v>271</v>
      </c>
      <c r="I112" s="7" t="s">
        <v>283</v>
      </c>
      <c r="J112" s="7" t="s">
        <v>284</v>
      </c>
      <c r="K112" s="7"/>
      <c r="L112" s="7">
        <f t="shared" si="20"/>
        <v>48.5</v>
      </c>
      <c r="M112" s="7">
        <v>8</v>
      </c>
      <c r="N112" s="7">
        <v>81.12</v>
      </c>
      <c r="O112" s="7">
        <f t="shared" si="21"/>
        <v>64.81</v>
      </c>
      <c r="P112" s="7">
        <v>5</v>
      </c>
      <c r="Q112" s="13"/>
      <c r="R112" s="12"/>
    </row>
    <row r="113" spans="2:18" s="3" customFormat="1" ht="7.5" customHeight="1">
      <c r="B113" s="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3"/>
      <c r="R113" s="12"/>
    </row>
    <row r="114" spans="1:18" ht="15.75" customHeight="1">
      <c r="A114" s="7">
        <v>99</v>
      </c>
      <c r="B114" s="8" t="s">
        <v>285</v>
      </c>
      <c r="C114" s="7">
        <v>5</v>
      </c>
      <c r="D114" s="7" t="s">
        <v>286</v>
      </c>
      <c r="E114" s="7" t="s">
        <v>45</v>
      </c>
      <c r="F114" s="7" t="s">
        <v>21</v>
      </c>
      <c r="G114" s="7" t="s">
        <v>287</v>
      </c>
      <c r="H114" s="7" t="s">
        <v>288</v>
      </c>
      <c r="I114" s="7" t="s">
        <v>289</v>
      </c>
      <c r="J114" s="7" t="s">
        <v>115</v>
      </c>
      <c r="K114" s="7"/>
      <c r="L114" s="7">
        <f aca="true" t="shared" si="22" ref="L114:L118">J114+K114</f>
        <v>69</v>
      </c>
      <c r="M114" s="7">
        <v>1</v>
      </c>
      <c r="N114" s="7">
        <v>87.42</v>
      </c>
      <c r="O114" s="7">
        <f aca="true" t="shared" si="23" ref="O114:O118">(L114+N114)/2</f>
        <v>78.21000000000001</v>
      </c>
      <c r="P114" s="7">
        <v>1</v>
      </c>
      <c r="Q114" s="11" t="s">
        <v>16</v>
      </c>
      <c r="R114" s="12"/>
    </row>
    <row r="115" spans="1:18" ht="15.75" customHeight="1">
      <c r="A115" s="7">
        <v>100</v>
      </c>
      <c r="B115" s="8" t="s">
        <v>285</v>
      </c>
      <c r="C115" s="7">
        <v>2</v>
      </c>
      <c r="D115" s="7" t="s">
        <v>290</v>
      </c>
      <c r="E115" s="7" t="s">
        <v>20</v>
      </c>
      <c r="F115" s="7" t="s">
        <v>21</v>
      </c>
      <c r="G115" s="7" t="s">
        <v>287</v>
      </c>
      <c r="H115" s="7" t="s">
        <v>288</v>
      </c>
      <c r="I115" s="7" t="s">
        <v>291</v>
      </c>
      <c r="J115" s="7" t="s">
        <v>212</v>
      </c>
      <c r="K115" s="7"/>
      <c r="L115" s="7">
        <f t="shared" si="22"/>
        <v>66.5</v>
      </c>
      <c r="M115" s="7">
        <v>3</v>
      </c>
      <c r="N115" s="7">
        <v>86.49</v>
      </c>
      <c r="O115" s="7">
        <f t="shared" si="23"/>
        <v>76.495</v>
      </c>
      <c r="P115" s="7">
        <v>2</v>
      </c>
      <c r="Q115" s="11" t="s">
        <v>16</v>
      </c>
      <c r="R115" s="12"/>
    </row>
    <row r="116" spans="1:18" ht="15.75" customHeight="1">
      <c r="A116" s="7">
        <v>101</v>
      </c>
      <c r="B116" s="8" t="s">
        <v>285</v>
      </c>
      <c r="C116" s="7">
        <v>1</v>
      </c>
      <c r="D116" s="7" t="s">
        <v>292</v>
      </c>
      <c r="E116" s="7" t="s">
        <v>20</v>
      </c>
      <c r="F116" s="7" t="s">
        <v>21</v>
      </c>
      <c r="G116" s="7" t="s">
        <v>287</v>
      </c>
      <c r="H116" s="7" t="s">
        <v>288</v>
      </c>
      <c r="I116" s="7" t="s">
        <v>293</v>
      </c>
      <c r="J116" s="7" t="s">
        <v>212</v>
      </c>
      <c r="K116" s="7"/>
      <c r="L116" s="7">
        <f t="shared" si="22"/>
        <v>66.5</v>
      </c>
      <c r="M116" s="7">
        <v>3</v>
      </c>
      <c r="N116" s="7">
        <v>85.02</v>
      </c>
      <c r="O116" s="7">
        <f t="shared" si="23"/>
        <v>75.75999999999999</v>
      </c>
      <c r="P116" s="7">
        <v>3</v>
      </c>
      <c r="Q116" s="11" t="s">
        <v>16</v>
      </c>
      <c r="R116" s="12"/>
    </row>
    <row r="117" spans="1:18" ht="15.75" customHeight="1">
      <c r="A117" s="7">
        <v>102</v>
      </c>
      <c r="B117" s="8" t="s">
        <v>285</v>
      </c>
      <c r="C117" s="7">
        <v>3</v>
      </c>
      <c r="D117" s="7" t="s">
        <v>294</v>
      </c>
      <c r="E117" s="7" t="s">
        <v>20</v>
      </c>
      <c r="F117" s="7" t="s">
        <v>21</v>
      </c>
      <c r="G117" s="7" t="s">
        <v>287</v>
      </c>
      <c r="H117" s="7" t="s">
        <v>288</v>
      </c>
      <c r="I117" s="7" t="s">
        <v>295</v>
      </c>
      <c r="J117" s="7" t="s">
        <v>40</v>
      </c>
      <c r="K117" s="7"/>
      <c r="L117" s="7">
        <f t="shared" si="22"/>
        <v>67.5</v>
      </c>
      <c r="M117" s="7">
        <v>2</v>
      </c>
      <c r="N117" s="7">
        <v>80.91</v>
      </c>
      <c r="O117" s="7">
        <f t="shared" si="23"/>
        <v>74.205</v>
      </c>
      <c r="P117" s="7">
        <v>4</v>
      </c>
      <c r="Q117" s="13"/>
      <c r="R117" s="12"/>
    </row>
    <row r="118" spans="1:18" ht="15.75" customHeight="1">
      <c r="A118" s="7">
        <v>103</v>
      </c>
      <c r="B118" s="8" t="s">
        <v>285</v>
      </c>
      <c r="C118" s="7">
        <v>4</v>
      </c>
      <c r="D118" s="7" t="s">
        <v>296</v>
      </c>
      <c r="E118" s="7" t="s">
        <v>20</v>
      </c>
      <c r="F118" s="7" t="s">
        <v>21</v>
      </c>
      <c r="G118" s="7" t="s">
        <v>287</v>
      </c>
      <c r="H118" s="7" t="s">
        <v>288</v>
      </c>
      <c r="I118" s="7" t="s">
        <v>297</v>
      </c>
      <c r="J118" s="7" t="s">
        <v>176</v>
      </c>
      <c r="K118" s="7"/>
      <c r="L118" s="7">
        <f t="shared" si="22"/>
        <v>63</v>
      </c>
      <c r="M118" s="7">
        <v>6</v>
      </c>
      <c r="N118" s="7">
        <v>83</v>
      </c>
      <c r="O118" s="7">
        <f t="shared" si="23"/>
        <v>73</v>
      </c>
      <c r="P118" s="7">
        <v>5</v>
      </c>
      <c r="Q118" s="13"/>
      <c r="R118" s="12"/>
    </row>
    <row r="119" spans="2:18" s="3" customFormat="1" ht="9" customHeight="1">
      <c r="B119" s="8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3"/>
      <c r="R119" s="12"/>
    </row>
    <row r="120" spans="1:18" ht="15.75" customHeight="1">
      <c r="A120" s="7">
        <v>104</v>
      </c>
      <c r="B120" s="8" t="s">
        <v>285</v>
      </c>
      <c r="C120" s="7">
        <v>2</v>
      </c>
      <c r="D120" s="7" t="s">
        <v>298</v>
      </c>
      <c r="E120" s="7" t="s">
        <v>45</v>
      </c>
      <c r="F120" s="7" t="s">
        <v>21</v>
      </c>
      <c r="G120" s="7" t="s">
        <v>299</v>
      </c>
      <c r="H120" s="7" t="s">
        <v>300</v>
      </c>
      <c r="I120" s="7" t="s">
        <v>301</v>
      </c>
      <c r="J120" s="7" t="s">
        <v>302</v>
      </c>
      <c r="K120" s="7"/>
      <c r="L120" s="7">
        <f aca="true" t="shared" si="24" ref="L120:L123">J120+K120</f>
        <v>75</v>
      </c>
      <c r="M120" s="7">
        <v>1</v>
      </c>
      <c r="N120" s="7">
        <v>83.67</v>
      </c>
      <c r="O120" s="7">
        <f aca="true" t="shared" si="25" ref="O120:O123">(L120+N120)/2</f>
        <v>79.33500000000001</v>
      </c>
      <c r="P120" s="7">
        <v>1</v>
      </c>
      <c r="Q120" s="11" t="s">
        <v>16</v>
      </c>
      <c r="R120" s="12"/>
    </row>
    <row r="121" spans="1:18" ht="15.75" customHeight="1">
      <c r="A121" s="7">
        <v>105</v>
      </c>
      <c r="B121" s="8" t="s">
        <v>285</v>
      </c>
      <c r="C121" s="7">
        <v>3</v>
      </c>
      <c r="D121" s="7" t="s">
        <v>303</v>
      </c>
      <c r="E121" s="7" t="s">
        <v>45</v>
      </c>
      <c r="F121" s="7" t="s">
        <v>21</v>
      </c>
      <c r="G121" s="7" t="s">
        <v>299</v>
      </c>
      <c r="H121" s="7" t="s">
        <v>300</v>
      </c>
      <c r="I121" s="7" t="s">
        <v>304</v>
      </c>
      <c r="J121" s="7" t="s">
        <v>273</v>
      </c>
      <c r="K121" s="7"/>
      <c r="L121" s="7">
        <f t="shared" si="24"/>
        <v>62</v>
      </c>
      <c r="M121" s="7">
        <v>2</v>
      </c>
      <c r="N121" s="7">
        <v>85.12</v>
      </c>
      <c r="O121" s="7">
        <f t="shared" si="25"/>
        <v>73.56</v>
      </c>
      <c r="P121" s="7">
        <v>2</v>
      </c>
      <c r="Q121" s="11" t="s">
        <v>16</v>
      </c>
      <c r="R121" s="12"/>
    </row>
    <row r="122" spans="1:18" ht="15.75" customHeight="1">
      <c r="A122" s="7">
        <v>106</v>
      </c>
      <c r="B122" s="8" t="s">
        <v>285</v>
      </c>
      <c r="C122" s="7">
        <v>4</v>
      </c>
      <c r="D122" s="7" t="s">
        <v>305</v>
      </c>
      <c r="E122" s="7" t="s">
        <v>20</v>
      </c>
      <c r="F122" s="7" t="s">
        <v>21</v>
      </c>
      <c r="G122" s="7" t="s">
        <v>299</v>
      </c>
      <c r="H122" s="7" t="s">
        <v>300</v>
      </c>
      <c r="I122" s="7" t="s">
        <v>306</v>
      </c>
      <c r="J122" s="7" t="s">
        <v>227</v>
      </c>
      <c r="K122" s="7"/>
      <c r="L122" s="7">
        <f t="shared" si="24"/>
        <v>61</v>
      </c>
      <c r="M122" s="7">
        <v>3</v>
      </c>
      <c r="N122" s="7">
        <v>83.69</v>
      </c>
      <c r="O122" s="7">
        <f t="shared" si="25"/>
        <v>72.345</v>
      </c>
      <c r="P122" s="7">
        <v>3</v>
      </c>
      <c r="Q122" s="13"/>
      <c r="R122" s="12"/>
    </row>
    <row r="123" spans="1:18" ht="15.75" customHeight="1">
      <c r="A123" s="7">
        <v>107</v>
      </c>
      <c r="B123" s="8" t="s">
        <v>285</v>
      </c>
      <c r="C123" s="7">
        <v>1</v>
      </c>
      <c r="D123" s="7" t="s">
        <v>307</v>
      </c>
      <c r="E123" s="7" t="s">
        <v>20</v>
      </c>
      <c r="F123" s="7" t="s">
        <v>21</v>
      </c>
      <c r="G123" s="7" t="s">
        <v>299</v>
      </c>
      <c r="H123" s="7" t="s">
        <v>300</v>
      </c>
      <c r="I123" s="7" t="s">
        <v>308</v>
      </c>
      <c r="J123" s="7" t="s">
        <v>309</v>
      </c>
      <c r="K123" s="7"/>
      <c r="L123" s="7">
        <f t="shared" si="24"/>
        <v>58</v>
      </c>
      <c r="M123" s="7">
        <v>4</v>
      </c>
      <c r="N123" s="7">
        <v>82.02</v>
      </c>
      <c r="O123" s="7">
        <f t="shared" si="25"/>
        <v>70.00999999999999</v>
      </c>
      <c r="P123" s="7">
        <v>4</v>
      </c>
      <c r="Q123" s="13"/>
      <c r="R123" s="12"/>
    </row>
    <row r="124" spans="2:18" s="3" customFormat="1" ht="7.5" customHeight="1"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3"/>
      <c r="R124" s="12"/>
    </row>
    <row r="125" spans="1:18" ht="15.75" customHeight="1">
      <c r="A125" s="7">
        <v>108</v>
      </c>
      <c r="B125" s="8" t="s">
        <v>285</v>
      </c>
      <c r="C125" s="7">
        <v>9</v>
      </c>
      <c r="D125" s="7" t="s">
        <v>310</v>
      </c>
      <c r="E125" s="7" t="s">
        <v>20</v>
      </c>
      <c r="F125" s="7" t="s">
        <v>21</v>
      </c>
      <c r="G125" s="7" t="s">
        <v>311</v>
      </c>
      <c r="H125" s="7" t="s">
        <v>312</v>
      </c>
      <c r="I125" s="7" t="s">
        <v>313</v>
      </c>
      <c r="J125" s="7" t="s">
        <v>314</v>
      </c>
      <c r="K125" s="7"/>
      <c r="L125" s="7">
        <f aca="true" t="shared" si="26" ref="L125:L134">J125+K125</f>
        <v>77.5</v>
      </c>
      <c r="M125" s="7">
        <v>1</v>
      </c>
      <c r="N125" s="7">
        <v>83.25</v>
      </c>
      <c r="O125" s="7">
        <f aca="true" t="shared" si="27" ref="O125:O134">(L125+N125)/2</f>
        <v>80.375</v>
      </c>
      <c r="P125" s="7">
        <v>1</v>
      </c>
      <c r="Q125" s="11" t="s">
        <v>16</v>
      </c>
      <c r="R125" s="12"/>
    </row>
    <row r="126" spans="1:18" ht="15.75" customHeight="1">
      <c r="A126" s="7">
        <v>109</v>
      </c>
      <c r="B126" s="8" t="s">
        <v>285</v>
      </c>
      <c r="C126" s="16">
        <v>1</v>
      </c>
      <c r="D126" s="16" t="s">
        <v>315</v>
      </c>
      <c r="E126" s="16" t="s">
        <v>45</v>
      </c>
      <c r="F126" s="16" t="s">
        <v>21</v>
      </c>
      <c r="G126" s="16" t="s">
        <v>311</v>
      </c>
      <c r="H126" s="16" t="s">
        <v>312</v>
      </c>
      <c r="I126" s="16" t="s">
        <v>316</v>
      </c>
      <c r="J126" s="16" t="s">
        <v>65</v>
      </c>
      <c r="K126" s="16"/>
      <c r="L126" s="16">
        <f t="shared" si="26"/>
        <v>74</v>
      </c>
      <c r="M126" s="16">
        <v>2</v>
      </c>
      <c r="N126" s="16">
        <v>82.48</v>
      </c>
      <c r="O126" s="7">
        <f t="shared" si="27"/>
        <v>78.24000000000001</v>
      </c>
      <c r="P126" s="16">
        <v>2</v>
      </c>
      <c r="Q126" s="11" t="s">
        <v>16</v>
      </c>
      <c r="R126" s="21"/>
    </row>
    <row r="127" spans="1:18" ht="15.75" customHeight="1">
      <c r="A127" s="7">
        <v>110</v>
      </c>
      <c r="B127" s="8" t="s">
        <v>285</v>
      </c>
      <c r="C127" s="16">
        <v>5</v>
      </c>
      <c r="D127" s="16" t="s">
        <v>317</v>
      </c>
      <c r="E127" s="16" t="s">
        <v>20</v>
      </c>
      <c r="F127" s="16" t="s">
        <v>21</v>
      </c>
      <c r="G127" s="16" t="s">
        <v>311</v>
      </c>
      <c r="H127" s="16" t="s">
        <v>312</v>
      </c>
      <c r="I127" s="16" t="s">
        <v>318</v>
      </c>
      <c r="J127" s="16" t="s">
        <v>31</v>
      </c>
      <c r="K127" s="16"/>
      <c r="L127" s="16">
        <f t="shared" si="26"/>
        <v>71.5</v>
      </c>
      <c r="M127" s="16">
        <v>3</v>
      </c>
      <c r="N127" s="18">
        <v>82.3</v>
      </c>
      <c r="O127" s="7">
        <f t="shared" si="27"/>
        <v>76.9</v>
      </c>
      <c r="P127" s="7">
        <v>3</v>
      </c>
      <c r="Q127" s="11" t="s">
        <v>16</v>
      </c>
      <c r="R127" s="21"/>
    </row>
    <row r="128" spans="1:18" ht="15.75" customHeight="1">
      <c r="A128" s="7">
        <v>111</v>
      </c>
      <c r="B128" s="8" t="s">
        <v>285</v>
      </c>
      <c r="C128" s="7">
        <v>8</v>
      </c>
      <c r="D128" s="7" t="s">
        <v>319</v>
      </c>
      <c r="E128" s="7" t="s">
        <v>45</v>
      </c>
      <c r="F128" s="7" t="s">
        <v>21</v>
      </c>
      <c r="G128" s="7" t="s">
        <v>311</v>
      </c>
      <c r="H128" s="7" t="s">
        <v>312</v>
      </c>
      <c r="I128" s="7" t="s">
        <v>320</v>
      </c>
      <c r="J128" s="7" t="s">
        <v>47</v>
      </c>
      <c r="K128" s="7"/>
      <c r="L128" s="7">
        <f t="shared" si="26"/>
        <v>68.5</v>
      </c>
      <c r="M128" s="7">
        <v>9</v>
      </c>
      <c r="N128" s="7">
        <v>85.23</v>
      </c>
      <c r="O128" s="7">
        <f t="shared" si="27"/>
        <v>76.86500000000001</v>
      </c>
      <c r="P128" s="16">
        <v>4</v>
      </c>
      <c r="Q128" s="11" t="s">
        <v>16</v>
      </c>
      <c r="R128" s="12"/>
    </row>
    <row r="129" spans="1:18" ht="15.75" customHeight="1">
      <c r="A129" s="7">
        <v>112</v>
      </c>
      <c r="B129" s="8" t="s">
        <v>285</v>
      </c>
      <c r="C129" s="7">
        <v>6</v>
      </c>
      <c r="D129" s="7" t="s">
        <v>321</v>
      </c>
      <c r="E129" s="7" t="s">
        <v>45</v>
      </c>
      <c r="F129" s="7" t="s">
        <v>21</v>
      </c>
      <c r="G129" s="7" t="s">
        <v>311</v>
      </c>
      <c r="H129" s="7" t="s">
        <v>312</v>
      </c>
      <c r="I129" s="7" t="s">
        <v>322</v>
      </c>
      <c r="J129" s="7" t="s">
        <v>74</v>
      </c>
      <c r="K129" s="7"/>
      <c r="L129" s="7">
        <f t="shared" si="26"/>
        <v>70.5</v>
      </c>
      <c r="M129" s="7">
        <v>5</v>
      </c>
      <c r="N129" s="7">
        <v>83.13</v>
      </c>
      <c r="O129" s="7">
        <f t="shared" si="27"/>
        <v>76.815</v>
      </c>
      <c r="P129" s="7">
        <v>5</v>
      </c>
      <c r="Q129" s="11" t="s">
        <v>16</v>
      </c>
      <c r="R129" s="12"/>
    </row>
    <row r="130" spans="1:18" ht="15.75" customHeight="1">
      <c r="A130" s="7">
        <v>113</v>
      </c>
      <c r="B130" s="8" t="s">
        <v>285</v>
      </c>
      <c r="C130" s="7">
        <v>4</v>
      </c>
      <c r="D130" s="7" t="s">
        <v>323</v>
      </c>
      <c r="E130" s="7" t="s">
        <v>20</v>
      </c>
      <c r="F130" s="7" t="s">
        <v>21</v>
      </c>
      <c r="G130" s="7" t="s">
        <v>311</v>
      </c>
      <c r="H130" s="7" t="s">
        <v>312</v>
      </c>
      <c r="I130" s="7" t="s">
        <v>324</v>
      </c>
      <c r="J130" s="7" t="s">
        <v>25</v>
      </c>
      <c r="K130" s="7"/>
      <c r="L130" s="7">
        <f t="shared" si="26"/>
        <v>71</v>
      </c>
      <c r="M130" s="7">
        <v>4</v>
      </c>
      <c r="N130" s="7">
        <v>82.22</v>
      </c>
      <c r="O130" s="7">
        <f t="shared" si="27"/>
        <v>76.61</v>
      </c>
      <c r="P130" s="16">
        <v>6</v>
      </c>
      <c r="Q130" s="13"/>
      <c r="R130" s="12"/>
    </row>
    <row r="131" spans="1:18" ht="15.75" customHeight="1">
      <c r="A131" s="7">
        <v>114</v>
      </c>
      <c r="B131" s="8" t="s">
        <v>285</v>
      </c>
      <c r="C131" s="7">
        <v>10</v>
      </c>
      <c r="D131" s="7" t="s">
        <v>325</v>
      </c>
      <c r="E131" s="7" t="s">
        <v>20</v>
      </c>
      <c r="F131" s="7" t="s">
        <v>21</v>
      </c>
      <c r="G131" s="7" t="s">
        <v>311</v>
      </c>
      <c r="H131" s="7" t="s">
        <v>312</v>
      </c>
      <c r="I131" s="7" t="s">
        <v>326</v>
      </c>
      <c r="J131" s="7" t="s">
        <v>115</v>
      </c>
      <c r="K131" s="7"/>
      <c r="L131" s="7">
        <f t="shared" si="26"/>
        <v>69</v>
      </c>
      <c r="M131" s="7">
        <v>8</v>
      </c>
      <c r="N131" s="7">
        <v>81.98</v>
      </c>
      <c r="O131" s="7">
        <f t="shared" si="27"/>
        <v>75.49000000000001</v>
      </c>
      <c r="P131" s="7">
        <v>7</v>
      </c>
      <c r="Q131" s="13"/>
      <c r="R131" s="12"/>
    </row>
    <row r="132" spans="1:18" ht="15.75" customHeight="1">
      <c r="A132" s="7">
        <v>115</v>
      </c>
      <c r="B132" s="8" t="s">
        <v>285</v>
      </c>
      <c r="C132" s="7">
        <v>3</v>
      </c>
      <c r="D132" s="7" t="s">
        <v>327</v>
      </c>
      <c r="E132" s="7" t="s">
        <v>20</v>
      </c>
      <c r="F132" s="7" t="s">
        <v>21</v>
      </c>
      <c r="G132" s="7" t="s">
        <v>311</v>
      </c>
      <c r="H132" s="7" t="s">
        <v>312</v>
      </c>
      <c r="I132" s="7" t="s">
        <v>328</v>
      </c>
      <c r="J132" s="7" t="s">
        <v>88</v>
      </c>
      <c r="K132" s="7"/>
      <c r="L132" s="7">
        <f t="shared" si="26"/>
        <v>70</v>
      </c>
      <c r="M132" s="7">
        <v>6</v>
      </c>
      <c r="N132" s="7">
        <v>78.84</v>
      </c>
      <c r="O132" s="7">
        <f t="shared" si="27"/>
        <v>74.42</v>
      </c>
      <c r="P132" s="16">
        <v>8</v>
      </c>
      <c r="Q132" s="13"/>
      <c r="R132" s="12"/>
    </row>
    <row r="133" spans="1:18" ht="15.75" customHeight="1">
      <c r="A133" s="7">
        <v>116</v>
      </c>
      <c r="B133" s="8" t="s">
        <v>285</v>
      </c>
      <c r="C133" s="7">
        <v>2</v>
      </c>
      <c r="D133" s="7" t="s">
        <v>329</v>
      </c>
      <c r="E133" s="7" t="s">
        <v>45</v>
      </c>
      <c r="F133" s="7" t="s">
        <v>21</v>
      </c>
      <c r="G133" s="7" t="s">
        <v>311</v>
      </c>
      <c r="H133" s="7" t="s">
        <v>312</v>
      </c>
      <c r="I133" s="7" t="s">
        <v>330</v>
      </c>
      <c r="J133" s="7" t="s">
        <v>173</v>
      </c>
      <c r="K133" s="7"/>
      <c r="L133" s="7">
        <f t="shared" si="26"/>
        <v>69.5</v>
      </c>
      <c r="M133" s="7">
        <v>7</v>
      </c>
      <c r="N133" s="7">
        <v>76.78</v>
      </c>
      <c r="O133" s="7">
        <f t="shared" si="27"/>
        <v>73.14</v>
      </c>
      <c r="P133" s="7">
        <v>9</v>
      </c>
      <c r="Q133" s="13"/>
      <c r="R133" s="12"/>
    </row>
    <row r="134" spans="1:18" ht="15.75" customHeight="1">
      <c r="A134" s="7">
        <v>117</v>
      </c>
      <c r="B134" s="8" t="s">
        <v>285</v>
      </c>
      <c r="C134" s="7">
        <v>7</v>
      </c>
      <c r="D134" s="7" t="s">
        <v>331</v>
      </c>
      <c r="E134" s="7" t="s">
        <v>45</v>
      </c>
      <c r="F134" s="7" t="s">
        <v>21</v>
      </c>
      <c r="G134" s="7" t="s">
        <v>311</v>
      </c>
      <c r="H134" s="7" t="s">
        <v>312</v>
      </c>
      <c r="I134" s="7" t="s">
        <v>332</v>
      </c>
      <c r="J134" s="7" t="s">
        <v>47</v>
      </c>
      <c r="K134" s="7"/>
      <c r="L134" s="7">
        <f t="shared" si="26"/>
        <v>68.5</v>
      </c>
      <c r="M134" s="7">
        <v>9</v>
      </c>
      <c r="N134" s="7">
        <v>76.92</v>
      </c>
      <c r="O134" s="7">
        <f t="shared" si="27"/>
        <v>72.71000000000001</v>
      </c>
      <c r="P134" s="16">
        <v>10</v>
      </c>
      <c r="Q134" s="13"/>
      <c r="R134" s="12"/>
    </row>
    <row r="135" spans="2:18" s="3" customFormat="1" ht="7.5" customHeight="1"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3"/>
      <c r="R135" s="12"/>
    </row>
    <row r="136" spans="1:18" ht="15.75" customHeight="1">
      <c r="A136" s="7">
        <v>118</v>
      </c>
      <c r="B136" s="8" t="s">
        <v>285</v>
      </c>
      <c r="C136" s="7">
        <v>2</v>
      </c>
      <c r="D136" s="7" t="s">
        <v>333</v>
      </c>
      <c r="E136" s="7" t="s">
        <v>20</v>
      </c>
      <c r="F136" s="7" t="s">
        <v>21</v>
      </c>
      <c r="G136" s="7" t="s">
        <v>334</v>
      </c>
      <c r="H136" s="7" t="s">
        <v>335</v>
      </c>
      <c r="I136" s="7" t="s">
        <v>336</v>
      </c>
      <c r="J136" s="7" t="s">
        <v>37</v>
      </c>
      <c r="K136" s="7"/>
      <c r="L136" s="7">
        <f aca="true" t="shared" si="28" ref="L136:L138">J136+K136</f>
        <v>68</v>
      </c>
      <c r="M136" s="7">
        <v>1</v>
      </c>
      <c r="N136" s="7">
        <v>86.34</v>
      </c>
      <c r="O136" s="7">
        <f aca="true" t="shared" si="29" ref="O136:O138">(L136+N136)/2</f>
        <v>77.17</v>
      </c>
      <c r="P136" s="7">
        <v>1</v>
      </c>
      <c r="Q136" s="11" t="s">
        <v>16</v>
      </c>
      <c r="R136" s="12"/>
    </row>
    <row r="137" spans="1:18" ht="15.75" customHeight="1">
      <c r="A137" s="7">
        <v>119</v>
      </c>
      <c r="B137" s="8" t="s">
        <v>285</v>
      </c>
      <c r="C137" s="7">
        <v>3</v>
      </c>
      <c r="D137" s="7" t="s">
        <v>337</v>
      </c>
      <c r="E137" s="7" t="s">
        <v>20</v>
      </c>
      <c r="F137" s="7" t="s">
        <v>21</v>
      </c>
      <c r="G137" s="7" t="s">
        <v>334</v>
      </c>
      <c r="H137" s="7" t="s">
        <v>335</v>
      </c>
      <c r="I137" s="7" t="s">
        <v>338</v>
      </c>
      <c r="J137" s="7" t="s">
        <v>263</v>
      </c>
      <c r="K137" s="7"/>
      <c r="L137" s="7">
        <f t="shared" si="28"/>
        <v>66</v>
      </c>
      <c r="M137" s="7">
        <v>4</v>
      </c>
      <c r="N137" s="7">
        <v>84.96</v>
      </c>
      <c r="O137" s="7">
        <f t="shared" si="29"/>
        <v>75.47999999999999</v>
      </c>
      <c r="P137" s="7">
        <v>2</v>
      </c>
      <c r="Q137" s="11" t="s">
        <v>16</v>
      </c>
      <c r="R137" s="12"/>
    </row>
    <row r="138" spans="1:18" ht="15.75" customHeight="1">
      <c r="A138" s="7">
        <v>120</v>
      </c>
      <c r="B138" s="8" t="s">
        <v>285</v>
      </c>
      <c r="C138" s="7">
        <v>1</v>
      </c>
      <c r="D138" s="7" t="s">
        <v>339</v>
      </c>
      <c r="E138" s="7" t="s">
        <v>20</v>
      </c>
      <c r="F138" s="7" t="s">
        <v>21</v>
      </c>
      <c r="G138" s="7" t="s">
        <v>334</v>
      </c>
      <c r="H138" s="7" t="s">
        <v>335</v>
      </c>
      <c r="I138" s="7" t="s">
        <v>340</v>
      </c>
      <c r="J138" s="7" t="s">
        <v>43</v>
      </c>
      <c r="K138" s="7"/>
      <c r="L138" s="7">
        <f t="shared" si="28"/>
        <v>67</v>
      </c>
      <c r="M138" s="7">
        <v>2</v>
      </c>
      <c r="N138" s="25">
        <v>80.8</v>
      </c>
      <c r="O138" s="7">
        <f t="shared" si="29"/>
        <v>73.9</v>
      </c>
      <c r="P138" s="7">
        <v>3</v>
      </c>
      <c r="Q138" s="13"/>
      <c r="R138" s="12"/>
    </row>
    <row r="139" spans="2:18" s="3" customFormat="1" ht="7.5" customHeight="1"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3"/>
      <c r="R139" s="12"/>
    </row>
    <row r="140" spans="1:18" ht="15.75" customHeight="1">
      <c r="A140" s="7">
        <v>121</v>
      </c>
      <c r="B140" s="8" t="s">
        <v>285</v>
      </c>
      <c r="C140" s="7">
        <v>2</v>
      </c>
      <c r="D140" s="7" t="s">
        <v>341</v>
      </c>
      <c r="E140" s="7" t="s">
        <v>20</v>
      </c>
      <c r="F140" s="7" t="s">
        <v>342</v>
      </c>
      <c r="G140" s="7" t="s">
        <v>343</v>
      </c>
      <c r="H140" s="7" t="s">
        <v>344</v>
      </c>
      <c r="I140" s="7" t="s">
        <v>345</v>
      </c>
      <c r="J140" s="7" t="s">
        <v>176</v>
      </c>
      <c r="K140" s="7"/>
      <c r="L140" s="7">
        <f aca="true" t="shared" si="30" ref="L140:L144">J140+K140</f>
        <v>63</v>
      </c>
      <c r="M140" s="7">
        <v>1</v>
      </c>
      <c r="N140" s="7">
        <v>86.41</v>
      </c>
      <c r="O140" s="7">
        <f aca="true" t="shared" si="31" ref="O140:O144">(L140+N140)/2</f>
        <v>74.705</v>
      </c>
      <c r="P140" s="7">
        <v>1</v>
      </c>
      <c r="Q140" s="11" t="s">
        <v>16</v>
      </c>
      <c r="R140" s="12"/>
    </row>
    <row r="141" spans="1:18" ht="15.75" customHeight="1">
      <c r="A141" s="7">
        <v>122</v>
      </c>
      <c r="B141" s="8" t="s">
        <v>285</v>
      </c>
      <c r="C141" s="7">
        <v>1</v>
      </c>
      <c r="D141" s="7" t="s">
        <v>346</v>
      </c>
      <c r="E141" s="7" t="s">
        <v>45</v>
      </c>
      <c r="F141" s="7" t="s">
        <v>342</v>
      </c>
      <c r="G141" s="7" t="s">
        <v>343</v>
      </c>
      <c r="H141" s="7" t="s">
        <v>344</v>
      </c>
      <c r="I141" s="7" t="s">
        <v>347</v>
      </c>
      <c r="J141" s="7" t="s">
        <v>348</v>
      </c>
      <c r="K141" s="7"/>
      <c r="L141" s="7">
        <f t="shared" si="30"/>
        <v>60</v>
      </c>
      <c r="M141" s="7">
        <v>2</v>
      </c>
      <c r="N141" s="7">
        <v>78.88</v>
      </c>
      <c r="O141" s="7">
        <f t="shared" si="31"/>
        <v>69.44</v>
      </c>
      <c r="P141" s="7">
        <v>2</v>
      </c>
      <c r="Q141" s="13"/>
      <c r="R141" s="12"/>
    </row>
    <row r="142" spans="2:18" s="3" customFormat="1" ht="9" customHeight="1"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13"/>
      <c r="R142" s="12"/>
    </row>
    <row r="143" spans="1:18" ht="15.75" customHeight="1">
      <c r="A143" s="7">
        <v>123</v>
      </c>
      <c r="B143" s="8" t="s">
        <v>285</v>
      </c>
      <c r="C143" s="7">
        <v>1</v>
      </c>
      <c r="D143" s="7" t="s">
        <v>349</v>
      </c>
      <c r="E143" s="7" t="s">
        <v>20</v>
      </c>
      <c r="F143" s="7" t="s">
        <v>342</v>
      </c>
      <c r="G143" s="7" t="s">
        <v>350</v>
      </c>
      <c r="H143" s="7" t="s">
        <v>351</v>
      </c>
      <c r="I143" s="7" t="s">
        <v>352</v>
      </c>
      <c r="J143" s="7" t="s">
        <v>34</v>
      </c>
      <c r="K143" s="7"/>
      <c r="L143" s="7">
        <f t="shared" si="30"/>
        <v>72</v>
      </c>
      <c r="M143" s="7">
        <v>1</v>
      </c>
      <c r="N143" s="7">
        <v>85.91</v>
      </c>
      <c r="O143" s="7">
        <f t="shared" si="31"/>
        <v>78.955</v>
      </c>
      <c r="P143" s="7">
        <v>1</v>
      </c>
      <c r="Q143" s="11" t="s">
        <v>16</v>
      </c>
      <c r="R143" s="12"/>
    </row>
    <row r="144" spans="1:18" ht="15.75" customHeight="1">
      <c r="A144" s="7">
        <v>124</v>
      </c>
      <c r="B144" s="8" t="s">
        <v>285</v>
      </c>
      <c r="C144" s="7">
        <v>2</v>
      </c>
      <c r="D144" s="7" t="s">
        <v>353</v>
      </c>
      <c r="E144" s="7" t="s">
        <v>45</v>
      </c>
      <c r="F144" s="7" t="s">
        <v>342</v>
      </c>
      <c r="G144" s="7" t="s">
        <v>350</v>
      </c>
      <c r="H144" s="7" t="s">
        <v>351</v>
      </c>
      <c r="I144" s="7" t="s">
        <v>354</v>
      </c>
      <c r="J144" s="7" t="s">
        <v>37</v>
      </c>
      <c r="K144" s="7"/>
      <c r="L144" s="7">
        <f t="shared" si="30"/>
        <v>68</v>
      </c>
      <c r="M144" s="7">
        <v>2</v>
      </c>
      <c r="N144" s="7">
        <v>81.96</v>
      </c>
      <c r="O144" s="7">
        <f t="shared" si="31"/>
        <v>74.97999999999999</v>
      </c>
      <c r="P144" s="7">
        <v>2</v>
      </c>
      <c r="Q144" s="13"/>
      <c r="R144" s="12"/>
    </row>
    <row r="145" spans="2:18" s="3" customFormat="1" ht="9.75" customHeight="1"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13"/>
      <c r="R145" s="12"/>
    </row>
    <row r="146" spans="1:18" ht="15.75" customHeight="1">
      <c r="A146" s="7">
        <v>125</v>
      </c>
      <c r="B146" s="22" t="s">
        <v>285</v>
      </c>
      <c r="C146" s="16">
        <v>4</v>
      </c>
      <c r="D146" s="16" t="s">
        <v>355</v>
      </c>
      <c r="E146" s="16" t="s">
        <v>20</v>
      </c>
      <c r="F146" s="16" t="s">
        <v>342</v>
      </c>
      <c r="G146" s="16" t="s">
        <v>356</v>
      </c>
      <c r="H146" s="16" t="s">
        <v>357</v>
      </c>
      <c r="I146" s="16" t="s">
        <v>358</v>
      </c>
      <c r="J146" s="16" t="s">
        <v>25</v>
      </c>
      <c r="K146" s="16"/>
      <c r="L146" s="16">
        <f aca="true" t="shared" si="32" ref="L146:L149">J146+K146</f>
        <v>71</v>
      </c>
      <c r="M146" s="16">
        <v>1</v>
      </c>
      <c r="N146" s="16">
        <v>87.62</v>
      </c>
      <c r="O146" s="7">
        <f aca="true" t="shared" si="33" ref="O146:O149">(L146+N146)/2</f>
        <v>79.31</v>
      </c>
      <c r="P146" s="16">
        <v>1</v>
      </c>
      <c r="Q146" s="11" t="s">
        <v>16</v>
      </c>
      <c r="R146" s="21"/>
    </row>
    <row r="147" spans="1:18" ht="15.75" customHeight="1">
      <c r="A147" s="7">
        <v>126</v>
      </c>
      <c r="B147" s="8" t="s">
        <v>285</v>
      </c>
      <c r="C147" s="7">
        <v>3</v>
      </c>
      <c r="D147" s="7" t="s">
        <v>359</v>
      </c>
      <c r="E147" s="7" t="s">
        <v>20</v>
      </c>
      <c r="F147" s="7" t="s">
        <v>342</v>
      </c>
      <c r="G147" s="7" t="s">
        <v>356</v>
      </c>
      <c r="H147" s="7" t="s">
        <v>357</v>
      </c>
      <c r="I147" s="7" t="s">
        <v>360</v>
      </c>
      <c r="J147" s="7" t="s">
        <v>40</v>
      </c>
      <c r="K147" s="7"/>
      <c r="L147" s="7">
        <f t="shared" si="32"/>
        <v>67.5</v>
      </c>
      <c r="M147" s="7">
        <v>2</v>
      </c>
      <c r="N147" s="7">
        <v>82.28</v>
      </c>
      <c r="O147" s="7">
        <f t="shared" si="33"/>
        <v>74.89</v>
      </c>
      <c r="P147" s="7">
        <v>2</v>
      </c>
      <c r="Q147" s="11" t="s">
        <v>16</v>
      </c>
      <c r="R147" s="12"/>
    </row>
    <row r="148" spans="1:18" ht="15.75" customHeight="1">
      <c r="A148" s="7">
        <v>127</v>
      </c>
      <c r="B148" s="8" t="s">
        <v>285</v>
      </c>
      <c r="C148" s="7">
        <v>2</v>
      </c>
      <c r="D148" s="7" t="s">
        <v>361</v>
      </c>
      <c r="E148" s="7" t="s">
        <v>20</v>
      </c>
      <c r="F148" s="7" t="s">
        <v>342</v>
      </c>
      <c r="G148" s="7" t="s">
        <v>356</v>
      </c>
      <c r="H148" s="7" t="s">
        <v>357</v>
      </c>
      <c r="I148" s="7" t="s">
        <v>362</v>
      </c>
      <c r="J148" s="7" t="s">
        <v>363</v>
      </c>
      <c r="K148" s="7"/>
      <c r="L148" s="7">
        <f t="shared" si="32"/>
        <v>65</v>
      </c>
      <c r="M148" s="7">
        <v>3</v>
      </c>
      <c r="N148" s="7">
        <v>83.78</v>
      </c>
      <c r="O148" s="7">
        <f t="shared" si="33"/>
        <v>74.39</v>
      </c>
      <c r="P148" s="7">
        <v>3</v>
      </c>
      <c r="Q148" s="13"/>
      <c r="R148" s="12"/>
    </row>
    <row r="149" spans="1:18" ht="15.75" customHeight="1">
      <c r="A149" s="7">
        <v>128</v>
      </c>
      <c r="B149" s="23" t="s">
        <v>285</v>
      </c>
      <c r="C149" s="24">
        <v>1</v>
      </c>
      <c r="D149" s="24" t="s">
        <v>364</v>
      </c>
      <c r="E149" s="24" t="s">
        <v>20</v>
      </c>
      <c r="F149" s="24" t="s">
        <v>342</v>
      </c>
      <c r="G149" s="24" t="s">
        <v>356</v>
      </c>
      <c r="H149" s="24" t="s">
        <v>357</v>
      </c>
      <c r="I149" s="24" t="s">
        <v>365</v>
      </c>
      <c r="J149" s="24" t="s">
        <v>176</v>
      </c>
      <c r="K149" s="24"/>
      <c r="L149" s="24">
        <f t="shared" si="32"/>
        <v>63</v>
      </c>
      <c r="M149" s="24">
        <v>4</v>
      </c>
      <c r="N149" s="26">
        <v>77.9</v>
      </c>
      <c r="O149" s="7">
        <f t="shared" si="33"/>
        <v>70.45</v>
      </c>
      <c r="P149" s="24">
        <v>4</v>
      </c>
      <c r="Q149" s="27"/>
      <c r="R149" s="28"/>
    </row>
  </sheetData>
  <sheetProtection/>
  <mergeCells count="1">
    <mergeCell ref="A1:R1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</cp:lastModifiedBy>
  <dcterms:created xsi:type="dcterms:W3CDTF">2024-05-10T06:29:25Z</dcterms:created>
  <dcterms:modified xsi:type="dcterms:W3CDTF">2024-06-24T03:10:33Z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DA9AF6FF48144D6D9044083E1418A954_13</vt:lpwstr>
  </property>
  <property fmtid="{D5CDD505-2E9C-101B-9397-08002B2CF9AE}" pid="4" name="KSOProductBuildV">
    <vt:lpwstr>2052-12.1.0.16929</vt:lpwstr>
  </property>
</Properties>
</file>