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13" firstSheet="4" activeTab="14"/>
  </bookViews>
  <sheets>
    <sheet name="01初中语文 " sheetId="1" r:id="rId1"/>
    <sheet name="02初中数学" sheetId="2" r:id="rId2"/>
    <sheet name="03初中英语" sheetId="3" r:id="rId3"/>
    <sheet name="04初中语文" sheetId="4" r:id="rId4"/>
    <sheet name="05初中数学" sheetId="5" r:id="rId5"/>
    <sheet name="06初中英语" sheetId="6" r:id="rId6"/>
    <sheet name="07初中道德与法治" sheetId="7" r:id="rId7"/>
    <sheet name="08初中历史" sheetId="8" r:id="rId8"/>
    <sheet name="09初中地理" sheetId="9" r:id="rId9"/>
    <sheet name="10初中物理" sheetId="10" r:id="rId10"/>
    <sheet name="11初中生物" sheetId="11" r:id="rId11"/>
    <sheet name="12初中化学" sheetId="12" r:id="rId12"/>
    <sheet name="13初中体育" sheetId="13" r:id="rId13"/>
    <sheet name="14小学语文" sheetId="14" r:id="rId14"/>
    <sheet name="15小学数学" sheetId="15" r:id="rId15"/>
    <sheet name="16小学英语" sheetId="16" r:id="rId16"/>
    <sheet name="17乡镇卫生院" sheetId="17" r:id="rId17"/>
  </sheets>
  <definedNames/>
  <calcPr fullCalcOnLoad="1"/>
</workbook>
</file>

<file path=xl/sharedStrings.xml><?xml version="1.0" encoding="utf-8"?>
<sst xmlns="http://schemas.openxmlformats.org/spreadsheetml/2006/main" count="605" uniqueCount="297">
  <si>
    <r>
      <t>01</t>
    </r>
    <r>
      <rPr>
        <b/>
        <sz val="16"/>
        <rFont val="仿宋_GB2312"/>
        <family val="0"/>
      </rPr>
      <t>初中语文总成绩及进入考察范围人员名单</t>
    </r>
  </si>
  <si>
    <t>抽签序号</t>
  </si>
  <si>
    <t>准考证号</t>
  </si>
  <si>
    <t>笔试成绩</t>
  </si>
  <si>
    <t>面试成绩</t>
  </si>
  <si>
    <t>总成绩</t>
  </si>
  <si>
    <r>
      <t>进入考察范围人员（标</t>
    </r>
    <r>
      <rPr>
        <b/>
        <sz val="12"/>
        <rFont val="Times New Roman"/>
        <family val="0"/>
      </rPr>
      <t>“√”</t>
    </r>
    <r>
      <rPr>
        <b/>
        <sz val="12"/>
        <rFont val="仿宋_GB2312"/>
        <family val="0"/>
      </rPr>
      <t>）</t>
    </r>
  </si>
  <si>
    <t>10</t>
  </si>
  <si>
    <t>180520240310</t>
  </si>
  <si>
    <t>64.5</t>
  </si>
  <si>
    <t>√</t>
  </si>
  <si>
    <t>4</t>
  </si>
  <si>
    <t>180520240201</t>
  </si>
  <si>
    <t>63.5</t>
  </si>
  <si>
    <t>3</t>
  </si>
  <si>
    <t>180520240815</t>
  </si>
  <si>
    <t>67.0</t>
  </si>
  <si>
    <t>2</t>
  </si>
  <si>
    <t>180520241908</t>
  </si>
  <si>
    <t>11</t>
  </si>
  <si>
    <t>180520242809</t>
  </si>
  <si>
    <t>56.5</t>
  </si>
  <si>
    <t>6</t>
  </si>
  <si>
    <t>180520243125</t>
  </si>
  <si>
    <t>62.5</t>
  </si>
  <si>
    <t>7</t>
  </si>
  <si>
    <t>180520242820</t>
  </si>
  <si>
    <t>55.0</t>
  </si>
  <si>
    <t>1</t>
  </si>
  <si>
    <t>180520241907</t>
  </si>
  <si>
    <t>52.0</t>
  </si>
  <si>
    <t>5</t>
  </si>
  <si>
    <t>180520244415</t>
  </si>
  <si>
    <t>48.0</t>
  </si>
  <si>
    <t>9</t>
  </si>
  <si>
    <t>180520240409</t>
  </si>
  <si>
    <t>51.5</t>
  </si>
  <si>
    <t>8</t>
  </si>
  <si>
    <t>180520242403</t>
  </si>
  <si>
    <t>47.0</t>
  </si>
  <si>
    <t>面试缺考</t>
  </si>
  <si>
    <t>180520240712</t>
  </si>
  <si>
    <t>59.5</t>
  </si>
  <si>
    <r>
      <t>02</t>
    </r>
    <r>
      <rPr>
        <b/>
        <sz val="16"/>
        <rFont val="仿宋_GB2312"/>
        <family val="0"/>
      </rPr>
      <t>初中数学总成绩及进入考察范围人员名单</t>
    </r>
  </si>
  <si>
    <t>180520241412</t>
  </si>
  <si>
    <t>63.0</t>
  </si>
  <si>
    <t>180520240221</t>
  </si>
  <si>
    <t>64.0</t>
  </si>
  <si>
    <t>180520241319</t>
  </si>
  <si>
    <t>68.5</t>
  </si>
  <si>
    <t>180520242204</t>
  </si>
  <si>
    <t>180520240715</t>
  </si>
  <si>
    <t>52.5</t>
  </si>
  <si>
    <t>180520244301</t>
  </si>
  <si>
    <t>57.5</t>
  </si>
  <si>
    <t>180520244321</t>
  </si>
  <si>
    <t>180520244314</t>
  </si>
  <si>
    <t>59.0</t>
  </si>
  <si>
    <t>180520242607</t>
  </si>
  <si>
    <t>180520241817</t>
  </si>
  <si>
    <t>53.5</t>
  </si>
  <si>
    <r>
      <t>03</t>
    </r>
    <r>
      <rPr>
        <b/>
        <sz val="16"/>
        <rFont val="仿宋_GB2312"/>
        <family val="0"/>
      </rPr>
      <t>初中英语总成绩及进入考察范围人员名单</t>
    </r>
  </si>
  <si>
    <t>180520240316</t>
  </si>
  <si>
    <t>71.0</t>
  </si>
  <si>
    <t>180520243329</t>
  </si>
  <si>
    <t>77.0</t>
  </si>
  <si>
    <t>180520243404</t>
  </si>
  <si>
    <t>66.5</t>
  </si>
  <si>
    <t>180520244216</t>
  </si>
  <si>
    <t>72.0</t>
  </si>
  <si>
    <t>180520242617</t>
  </si>
  <si>
    <t>71.5</t>
  </si>
  <si>
    <t>180520241305</t>
  </si>
  <si>
    <t>180520241822</t>
  </si>
  <si>
    <t>62.0</t>
  </si>
  <si>
    <t>180520241801</t>
  </si>
  <si>
    <t>60.5</t>
  </si>
  <si>
    <t>180520243227</t>
  </si>
  <si>
    <t>180520243612</t>
  </si>
  <si>
    <t>50.5</t>
  </si>
  <si>
    <r>
      <t>04</t>
    </r>
    <r>
      <rPr>
        <b/>
        <sz val="16"/>
        <rFont val="仿宋_GB2312"/>
        <family val="0"/>
      </rPr>
      <t>初中语文总成绩及进入考察范围人员名单</t>
    </r>
  </si>
  <si>
    <t>180520243316</t>
  </si>
  <si>
    <t>70.0</t>
  </si>
  <si>
    <t>180520241914</t>
  </si>
  <si>
    <t>72.5</t>
  </si>
  <si>
    <t>180520244215</t>
  </si>
  <si>
    <t>180520242206</t>
  </si>
  <si>
    <t>73.0</t>
  </si>
  <si>
    <t>180520243724</t>
  </si>
  <si>
    <t>70.5</t>
  </si>
  <si>
    <t>180520243806</t>
  </si>
  <si>
    <t>74.0</t>
  </si>
  <si>
    <t>180520243707</t>
  </si>
  <si>
    <t>65.0</t>
  </si>
  <si>
    <t>180520244504</t>
  </si>
  <si>
    <t>67.5</t>
  </si>
  <si>
    <t>180520241322</t>
  </si>
  <si>
    <t>69.5</t>
  </si>
  <si>
    <t>180520242407</t>
  </si>
  <si>
    <t>180520240927</t>
  </si>
  <si>
    <t>180520243710</t>
  </si>
  <si>
    <t>180520243204</t>
  </si>
  <si>
    <t>180520242707</t>
  </si>
  <si>
    <t>69.0</t>
  </si>
  <si>
    <t>180520241306</t>
  </si>
  <si>
    <t>68.0</t>
  </si>
  <si>
    <t>180520240630</t>
  </si>
  <si>
    <t>66.0</t>
  </si>
  <si>
    <t>180520240612</t>
  </si>
  <si>
    <t>180520240118</t>
  </si>
  <si>
    <t>180520243515</t>
  </si>
  <si>
    <t>180520240720</t>
  </si>
  <si>
    <t>180520241723</t>
  </si>
  <si>
    <t>180520243205</t>
  </si>
  <si>
    <t>65.5</t>
  </si>
  <si>
    <t>180520242906</t>
  </si>
  <si>
    <t>180520240926</t>
  </si>
  <si>
    <t>180520241804</t>
  </si>
  <si>
    <t>180520240808</t>
  </si>
  <si>
    <t>180520242612</t>
  </si>
  <si>
    <t>180520243330</t>
  </si>
  <si>
    <r>
      <t>05</t>
    </r>
    <r>
      <rPr>
        <b/>
        <sz val="16"/>
        <rFont val="仿宋_GB2312"/>
        <family val="0"/>
      </rPr>
      <t>初中数学总成绩及进入考察范围人员名单</t>
    </r>
  </si>
  <si>
    <t>序号</t>
  </si>
  <si>
    <t>180520240617</t>
  </si>
  <si>
    <t>76.0</t>
  </si>
  <si>
    <t>180520244111</t>
  </si>
  <si>
    <t>180520240813</t>
  </si>
  <si>
    <t>180520241111</t>
  </si>
  <si>
    <t>180520241304</t>
  </si>
  <si>
    <t>180520244213</t>
  </si>
  <si>
    <t>180520242521</t>
  </si>
  <si>
    <t>180520243206</t>
  </si>
  <si>
    <t>180520243009</t>
  </si>
  <si>
    <t>180520240419</t>
  </si>
  <si>
    <t>180520243102</t>
  </si>
  <si>
    <t>180520242822</t>
  </si>
  <si>
    <t>180520243210</t>
  </si>
  <si>
    <r>
      <t>06</t>
    </r>
    <r>
      <rPr>
        <b/>
        <sz val="16"/>
        <rFont val="仿宋_GB2312"/>
        <family val="0"/>
      </rPr>
      <t>初中英语总成绩及进入考察范围人员名单</t>
    </r>
  </si>
  <si>
    <t>180520240202</t>
  </si>
  <si>
    <t>75.5</t>
  </si>
  <si>
    <t>180520242701</t>
  </si>
  <si>
    <t>180520242609</t>
  </si>
  <si>
    <t>180520243930</t>
  </si>
  <si>
    <t>180520240219</t>
  </si>
  <si>
    <t>180520240513</t>
  </si>
  <si>
    <t>180520242113</t>
  </si>
  <si>
    <t>180520243519</t>
  </si>
  <si>
    <t>180520243828</t>
  </si>
  <si>
    <t>73.5</t>
  </si>
  <si>
    <t>180520242910</t>
  </si>
  <si>
    <t>180520243309</t>
  </si>
  <si>
    <t>180520243630</t>
  </si>
  <si>
    <t>180520241616</t>
  </si>
  <si>
    <t>180520242923</t>
  </si>
  <si>
    <t>180520242423</t>
  </si>
  <si>
    <r>
      <t>07</t>
    </r>
    <r>
      <rPr>
        <b/>
        <sz val="16"/>
        <rFont val="仿宋_GB2312"/>
        <family val="0"/>
      </rPr>
      <t>初中道德与法治总成绩及进入考察范围人员名单</t>
    </r>
  </si>
  <si>
    <r>
      <rPr>
        <b/>
        <sz val="12"/>
        <rFont val="仿宋_GB2312"/>
        <family val="0"/>
      </rPr>
      <t>抽签序号</t>
    </r>
  </si>
  <si>
    <r>
      <rPr>
        <b/>
        <sz val="12"/>
        <rFont val="仿宋_GB2312"/>
        <family val="0"/>
      </rPr>
      <t>准考证号</t>
    </r>
  </si>
  <si>
    <r>
      <rPr>
        <b/>
        <sz val="12"/>
        <rFont val="仿宋_GB2312"/>
        <family val="0"/>
      </rPr>
      <t>笔试成绩</t>
    </r>
  </si>
  <si>
    <r>
      <rPr>
        <b/>
        <sz val="12"/>
        <rFont val="仿宋_GB2312"/>
        <family val="0"/>
      </rPr>
      <t>面试成绩</t>
    </r>
  </si>
  <si>
    <r>
      <rPr>
        <b/>
        <sz val="12"/>
        <rFont val="仿宋_GB2312"/>
        <family val="0"/>
      </rPr>
      <t>总成绩</t>
    </r>
  </si>
  <si>
    <r>
      <rPr>
        <b/>
        <sz val="12"/>
        <rFont val="仿宋_GB2312"/>
        <family val="0"/>
      </rPr>
      <t>进入考察范围人员（标</t>
    </r>
    <r>
      <rPr>
        <b/>
        <sz val="12"/>
        <rFont val="Times New Roman"/>
        <family val="0"/>
      </rPr>
      <t>“√”</t>
    </r>
    <r>
      <rPr>
        <b/>
        <sz val="12"/>
        <rFont val="仿宋_GB2312"/>
        <family val="0"/>
      </rPr>
      <t>）</t>
    </r>
  </si>
  <si>
    <t>180520241618</t>
  </si>
  <si>
    <t>79.0</t>
  </si>
  <si>
    <t>180520240608</t>
  </si>
  <si>
    <t>180520240124</t>
  </si>
  <si>
    <t>180520242705</t>
  </si>
  <si>
    <t>180520241119</t>
  </si>
  <si>
    <t>180520242914</t>
  </si>
  <si>
    <t>180520241507</t>
  </si>
  <si>
    <t>180520242427</t>
  </si>
  <si>
    <r>
      <t>08</t>
    </r>
    <r>
      <rPr>
        <b/>
        <sz val="16"/>
        <rFont val="仿宋_GB2312"/>
        <family val="0"/>
      </rPr>
      <t>初中历史总成绩及进入考察范围人员名单</t>
    </r>
  </si>
  <si>
    <t>180520242927</t>
  </si>
  <si>
    <t>180520244015</t>
  </si>
  <si>
    <t>180520240726</t>
  </si>
  <si>
    <t>180520240226</t>
  </si>
  <si>
    <t>180520242603</t>
  </si>
  <si>
    <t>180520241129</t>
  </si>
  <si>
    <t>180520241025</t>
  </si>
  <si>
    <t>180520242625</t>
  </si>
  <si>
    <t>61.5</t>
  </si>
  <si>
    <t>180520240204</t>
  </si>
  <si>
    <t>180520242309</t>
  </si>
  <si>
    <t>180520244009</t>
  </si>
  <si>
    <t>60.0</t>
  </si>
  <si>
    <r>
      <t>09</t>
    </r>
    <r>
      <rPr>
        <b/>
        <sz val="16"/>
        <rFont val="仿宋_GB2312"/>
        <family val="0"/>
      </rPr>
      <t>初中地理总成绩及进入考察范围人员名单</t>
    </r>
  </si>
  <si>
    <t>180520241718</t>
  </si>
  <si>
    <t>180520243019</t>
  </si>
  <si>
    <t>180520241518</t>
  </si>
  <si>
    <t>180520240416</t>
  </si>
  <si>
    <t>180520241317</t>
  </si>
  <si>
    <t>180520243302</t>
  </si>
  <si>
    <t>180520241318</t>
  </si>
  <si>
    <t>180520241511</t>
  </si>
  <si>
    <t>180520242119</t>
  </si>
  <si>
    <r>
      <t>10</t>
    </r>
    <r>
      <rPr>
        <b/>
        <sz val="16"/>
        <rFont val="仿宋_GB2312"/>
        <family val="0"/>
      </rPr>
      <t>初中物理总成绩及进入考察范围人员名单</t>
    </r>
  </si>
  <si>
    <t>180520241103</t>
  </si>
  <si>
    <t>180520243921</t>
  </si>
  <si>
    <t>180520241406</t>
  </si>
  <si>
    <t>180520242911</t>
  </si>
  <si>
    <t>180520243414</t>
  </si>
  <si>
    <t>56.0</t>
  </si>
  <si>
    <t>180520243803</t>
  </si>
  <si>
    <t>180520243713</t>
  </si>
  <si>
    <t>180520240229</t>
  </si>
  <si>
    <t>180520243718</t>
  </si>
  <si>
    <t>180520242207</t>
  </si>
  <si>
    <t>180520242908</t>
  </si>
  <si>
    <t>55.5</t>
  </si>
  <si>
    <t>180520243010</t>
  </si>
  <si>
    <t>180520240424</t>
  </si>
  <si>
    <t>180520244405</t>
  </si>
  <si>
    <t>180520241706</t>
  </si>
  <si>
    <t>180520240529</t>
  </si>
  <si>
    <r>
      <t>11</t>
    </r>
    <r>
      <rPr>
        <b/>
        <sz val="16"/>
        <rFont val="仿宋_GB2312"/>
        <family val="0"/>
      </rPr>
      <t>初中生物总成绩及进入考察范围人员名单</t>
    </r>
  </si>
  <si>
    <t>180520241022</t>
  </si>
  <si>
    <t>180520242229</t>
  </si>
  <si>
    <t>180520241215</t>
  </si>
  <si>
    <t>180520241722</t>
  </si>
  <si>
    <t>180520242608</t>
  </si>
  <si>
    <t>180520243509</t>
  </si>
  <si>
    <t>180520243212</t>
  </si>
  <si>
    <t>180520243016</t>
  </si>
  <si>
    <t>180520242420</t>
  </si>
  <si>
    <t>180520244024</t>
  </si>
  <si>
    <t>180520240309</t>
  </si>
  <si>
    <r>
      <t>12</t>
    </r>
    <r>
      <rPr>
        <b/>
        <sz val="16"/>
        <rFont val="仿宋_GB2312"/>
        <family val="0"/>
      </rPr>
      <t>初中化学总成绩及进入考察范围人员名单</t>
    </r>
  </si>
  <si>
    <t>180520243910</t>
  </si>
  <si>
    <t>180520241711</t>
  </si>
  <si>
    <t>180520242610</t>
  </si>
  <si>
    <r>
      <t>13</t>
    </r>
    <r>
      <rPr>
        <b/>
        <sz val="16"/>
        <rFont val="仿宋_GB2312"/>
        <family val="0"/>
      </rPr>
      <t>初中体育总成绩及进入考察范围人员名单</t>
    </r>
  </si>
  <si>
    <t>180520242824</t>
  </si>
  <si>
    <t>180520241202</t>
  </si>
  <si>
    <t>180520242110</t>
  </si>
  <si>
    <t>180520242029</t>
  </si>
  <si>
    <t>180520240325</t>
  </si>
  <si>
    <t>180520241515</t>
  </si>
  <si>
    <t>180520240106</t>
  </si>
  <si>
    <t>180520243610</t>
  </si>
  <si>
    <t>180520244324</t>
  </si>
  <si>
    <t>180520240517</t>
  </si>
  <si>
    <t>180520243807</t>
  </si>
  <si>
    <t>180520241201</t>
  </si>
  <si>
    <r>
      <t>14</t>
    </r>
    <r>
      <rPr>
        <b/>
        <sz val="16"/>
        <rFont val="仿宋_GB2312"/>
        <family val="0"/>
      </rPr>
      <t>小学语文总成绩及进入考察范围人员名单</t>
    </r>
  </si>
  <si>
    <t>180520244210</t>
  </si>
  <si>
    <t>180520244001</t>
  </si>
  <si>
    <t>180520242712</t>
  </si>
  <si>
    <t>180520243729</t>
  </si>
  <si>
    <t>180520243721</t>
  </si>
  <si>
    <t>180520243424</t>
  </si>
  <si>
    <t>180520240306</t>
  </si>
  <si>
    <t>180520240511</t>
  </si>
  <si>
    <t>180520240512</t>
  </si>
  <si>
    <t>180520244226</t>
  </si>
  <si>
    <t>180520244109</t>
  </si>
  <si>
    <t>180520241109</t>
  </si>
  <si>
    <t>180520240422</t>
  </si>
  <si>
    <t>180520241126</t>
  </si>
  <si>
    <t>180520242708</t>
  </si>
  <si>
    <r>
      <t>15</t>
    </r>
    <r>
      <rPr>
        <b/>
        <sz val="16"/>
        <rFont val="仿宋_GB2312"/>
        <family val="0"/>
      </rPr>
      <t>小学数学总成绩及进入考察范围人员名单</t>
    </r>
  </si>
  <si>
    <t>180520243312</t>
  </si>
  <si>
    <t>180520242623</t>
  </si>
  <si>
    <t>180520240311</t>
  </si>
  <si>
    <t>180520241903</t>
  </si>
  <si>
    <t>180520240822</t>
  </si>
  <si>
    <t>180520241629</t>
  </si>
  <si>
    <t>180520243018</t>
  </si>
  <si>
    <t>180520243624</t>
  </si>
  <si>
    <t>180520243601</t>
  </si>
  <si>
    <r>
      <t>16</t>
    </r>
    <r>
      <rPr>
        <b/>
        <sz val="16"/>
        <rFont val="仿宋_GB2312"/>
        <family val="0"/>
      </rPr>
      <t>小学英语总成绩及进入考察范围人员名单</t>
    </r>
  </si>
  <si>
    <t>180520244222</t>
  </si>
  <si>
    <t>77.5</t>
  </si>
  <si>
    <t>180520243215</t>
  </si>
  <si>
    <t>180520242829</t>
  </si>
  <si>
    <t>180520243927</t>
  </si>
  <si>
    <t>180520240520</t>
  </si>
  <si>
    <t>180520240430</t>
  </si>
  <si>
    <t>180520242815</t>
  </si>
  <si>
    <t>180520243901</t>
  </si>
  <si>
    <t>180520241010</t>
  </si>
  <si>
    <r>
      <t>17</t>
    </r>
    <r>
      <rPr>
        <b/>
        <sz val="16"/>
        <rFont val="仿宋_GB2312"/>
        <family val="0"/>
      </rPr>
      <t>乡镇卫生院总成绩及进入考察范围人员名单</t>
    </r>
  </si>
  <si>
    <t>01</t>
  </si>
  <si>
    <t>180520244610</t>
  </si>
  <si>
    <t>06</t>
  </si>
  <si>
    <t>180520244606</t>
  </si>
  <si>
    <t>04</t>
  </si>
  <si>
    <t>180520244614</t>
  </si>
  <si>
    <t>08</t>
  </si>
  <si>
    <t>180520244609</t>
  </si>
  <si>
    <t>07</t>
  </si>
  <si>
    <t>180520244611</t>
  </si>
  <si>
    <t>05</t>
  </si>
  <si>
    <t>180520244620</t>
  </si>
  <si>
    <t>03</t>
  </si>
  <si>
    <t>180520244607</t>
  </si>
  <si>
    <t>02</t>
  </si>
  <si>
    <t>180520244615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</si>
</sst>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2"/>
      <name val="仿宋_GB2312"/>
      <family val="0"/>
    </font>
    <font>
      <b/>
      <sz val="14"/>
      <name val="Times New Roman"/>
      <family val="0"/>
    </font>
    <font>
      <b/>
      <sz val="14"/>
      <color indexed="8"/>
      <name val="Times New Roman"/>
      <family val="0"/>
    </font>
    <font>
      <b/>
      <sz val="12"/>
      <name val="Times New Roman"/>
      <family val="0"/>
    </font>
    <font>
      <b/>
      <sz val="11"/>
      <name val="仿宋_GB2312"/>
      <family val="0"/>
    </font>
    <font>
      <b/>
      <sz val="14"/>
      <name val="宋体"/>
      <family val="0"/>
    </font>
    <font>
      <b/>
      <sz val="14"/>
      <name val="黑体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Times New Roman"/>
      <family val="0"/>
    </font>
    <font>
      <b/>
      <sz val="11"/>
      <color theme="1"/>
      <name val="Times New Roman"/>
      <family val="0"/>
    </font>
    <font>
      <b/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1" fillId="22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2" width="17.125" style="40" customWidth="1"/>
    <col min="3" max="5" width="18.00390625" style="40" customWidth="1"/>
    <col min="6" max="6" width="16.25390625" style="40" customWidth="1"/>
    <col min="7" max="16384" width="9.00390625" style="40" customWidth="1"/>
  </cols>
  <sheetData>
    <row r="1" spans="1:6" s="38" customFormat="1" ht="54" customHeight="1">
      <c r="A1" s="81" t="s">
        <v>0</v>
      </c>
      <c r="B1" s="81"/>
      <c r="C1" s="81"/>
      <c r="D1" s="81"/>
      <c r="E1" s="81"/>
      <c r="F1" s="81"/>
    </row>
    <row r="2" spans="1:11" s="75" customFormat="1" ht="57" customHeight="1">
      <c r="A2" s="82" t="s">
        <v>1</v>
      </c>
      <c r="B2" s="82" t="s">
        <v>2</v>
      </c>
      <c r="C2" s="83" t="s">
        <v>3</v>
      </c>
      <c r="D2" s="83" t="s">
        <v>4</v>
      </c>
      <c r="E2" s="86" t="s">
        <v>5</v>
      </c>
      <c r="F2" s="72" t="s">
        <v>6</v>
      </c>
      <c r="I2" s="39"/>
      <c r="J2" s="39"/>
      <c r="K2" s="39"/>
    </row>
    <row r="3" spans="1:11" s="56" customFormat="1" ht="37.5" customHeight="1">
      <c r="A3" s="88" t="s">
        <v>7</v>
      </c>
      <c r="B3" s="17" t="s">
        <v>8</v>
      </c>
      <c r="C3" s="18" t="s">
        <v>9</v>
      </c>
      <c r="D3" s="18">
        <v>94.518</v>
      </c>
      <c r="E3" s="18">
        <f aca="true" t="shared" si="0" ref="E3:E14">C3*0.4+D3*0.6</f>
        <v>82.5108</v>
      </c>
      <c r="F3" s="18" t="s">
        <v>10</v>
      </c>
      <c r="I3" s="22"/>
      <c r="J3" s="22"/>
      <c r="K3" s="22"/>
    </row>
    <row r="4" spans="1:11" s="56" customFormat="1" ht="37.5" customHeight="1">
      <c r="A4" s="88" t="s">
        <v>11</v>
      </c>
      <c r="B4" s="17" t="s">
        <v>12</v>
      </c>
      <c r="C4" s="18" t="s">
        <v>13</v>
      </c>
      <c r="D4" s="18">
        <v>94.008</v>
      </c>
      <c r="E4" s="18">
        <f t="shared" si="0"/>
        <v>81.8048</v>
      </c>
      <c r="F4" s="18" t="s">
        <v>10</v>
      </c>
      <c r="I4" s="22"/>
      <c r="J4" s="22"/>
      <c r="K4" s="22"/>
    </row>
    <row r="5" spans="1:11" s="56" customFormat="1" ht="37.5" customHeight="1">
      <c r="A5" s="88" t="s">
        <v>14</v>
      </c>
      <c r="B5" s="17" t="s">
        <v>15</v>
      </c>
      <c r="C5" s="18" t="s">
        <v>16</v>
      </c>
      <c r="D5" s="18">
        <v>90.748</v>
      </c>
      <c r="E5" s="18">
        <f t="shared" si="0"/>
        <v>81.2488</v>
      </c>
      <c r="F5" s="18" t="s">
        <v>10</v>
      </c>
      <c r="I5" s="22"/>
      <c r="J5" s="22"/>
      <c r="K5" s="22"/>
    </row>
    <row r="6" spans="1:11" s="56" customFormat="1" ht="37.5" customHeight="1">
      <c r="A6" s="88" t="s">
        <v>17</v>
      </c>
      <c r="B6" s="17" t="s">
        <v>18</v>
      </c>
      <c r="C6" s="18" t="s">
        <v>9</v>
      </c>
      <c r="D6" s="18">
        <v>90.398</v>
      </c>
      <c r="E6" s="18">
        <f t="shared" si="0"/>
        <v>80.0388</v>
      </c>
      <c r="F6" s="18" t="s">
        <v>10</v>
      </c>
      <c r="I6" s="22"/>
      <c r="J6" s="22"/>
      <c r="K6" s="22"/>
    </row>
    <row r="7" spans="1:11" s="56" customFormat="1" ht="37.5" customHeight="1">
      <c r="A7" s="88" t="s">
        <v>19</v>
      </c>
      <c r="B7" s="17" t="s">
        <v>20</v>
      </c>
      <c r="C7" s="18" t="s">
        <v>21</v>
      </c>
      <c r="D7" s="18">
        <v>93.258</v>
      </c>
      <c r="E7" s="18">
        <f t="shared" si="0"/>
        <v>78.5548</v>
      </c>
      <c r="F7" s="18" t="s">
        <v>10</v>
      </c>
      <c r="I7" s="22"/>
      <c r="J7" s="22"/>
      <c r="K7" s="22"/>
    </row>
    <row r="8" spans="1:6" s="22" customFormat="1" ht="37.5" customHeight="1">
      <c r="A8" s="88" t="s">
        <v>22</v>
      </c>
      <c r="B8" s="17" t="s">
        <v>23</v>
      </c>
      <c r="C8" s="18" t="s">
        <v>24</v>
      </c>
      <c r="D8" s="18">
        <v>85.734</v>
      </c>
      <c r="E8" s="18">
        <f t="shared" si="0"/>
        <v>76.4404</v>
      </c>
      <c r="F8" s="18" t="s">
        <v>10</v>
      </c>
    </row>
    <row r="9" spans="1:6" s="13" customFormat="1" ht="37.5" customHeight="1">
      <c r="A9" s="88" t="s">
        <v>25</v>
      </c>
      <c r="B9" s="17" t="s">
        <v>26</v>
      </c>
      <c r="C9" s="26" t="s">
        <v>27</v>
      </c>
      <c r="D9" s="26">
        <v>90.718</v>
      </c>
      <c r="E9" s="26">
        <f t="shared" si="0"/>
        <v>76.4308</v>
      </c>
      <c r="F9" s="26"/>
    </row>
    <row r="10" spans="1:6" s="13" customFormat="1" ht="37.5" customHeight="1">
      <c r="A10" s="88" t="s">
        <v>28</v>
      </c>
      <c r="B10" s="17" t="s">
        <v>29</v>
      </c>
      <c r="C10" s="26" t="s">
        <v>30</v>
      </c>
      <c r="D10" s="26">
        <v>89.376</v>
      </c>
      <c r="E10" s="26">
        <f t="shared" si="0"/>
        <v>74.4256</v>
      </c>
      <c r="F10" s="26"/>
    </row>
    <row r="11" spans="1:6" s="13" customFormat="1" ht="37.5" customHeight="1">
      <c r="A11" s="88" t="s">
        <v>31</v>
      </c>
      <c r="B11" s="17" t="s">
        <v>32</v>
      </c>
      <c r="C11" s="26" t="s">
        <v>33</v>
      </c>
      <c r="D11" s="26">
        <v>89.626</v>
      </c>
      <c r="E11" s="26">
        <f t="shared" si="0"/>
        <v>72.97560000000001</v>
      </c>
      <c r="F11" s="26"/>
    </row>
    <row r="12" spans="1:6" s="13" customFormat="1" ht="37.5" customHeight="1">
      <c r="A12" s="88" t="s">
        <v>34</v>
      </c>
      <c r="B12" s="17" t="s">
        <v>35</v>
      </c>
      <c r="C12" s="26" t="s">
        <v>36</v>
      </c>
      <c r="D12" s="26">
        <v>86.642</v>
      </c>
      <c r="E12" s="26">
        <f t="shared" si="0"/>
        <v>72.5852</v>
      </c>
      <c r="F12" s="26"/>
    </row>
    <row r="13" spans="1:6" s="13" customFormat="1" ht="37.5" customHeight="1">
      <c r="A13" s="88" t="s">
        <v>37</v>
      </c>
      <c r="B13" s="17" t="s">
        <v>38</v>
      </c>
      <c r="C13" s="26" t="s">
        <v>39</v>
      </c>
      <c r="D13" s="26">
        <v>89.534</v>
      </c>
      <c r="E13" s="26">
        <f t="shared" si="0"/>
        <v>72.52040000000001</v>
      </c>
      <c r="F13" s="26"/>
    </row>
    <row r="14" spans="1:6" s="13" customFormat="1" ht="37.5" customHeight="1">
      <c r="A14" s="89" t="s">
        <v>40</v>
      </c>
      <c r="B14" s="17" t="s">
        <v>41</v>
      </c>
      <c r="C14" s="26" t="s">
        <v>42</v>
      </c>
      <c r="D14" s="26">
        <v>0</v>
      </c>
      <c r="E14" s="26">
        <f t="shared" si="0"/>
        <v>23.8</v>
      </c>
      <c r="F14" s="26"/>
    </row>
  </sheetData>
  <sheetProtection sheet="1" objects="1" selectLockedCells="1" selectUnlockedCells="1"/>
  <mergeCells count="1">
    <mergeCell ref="A1:F1"/>
  </mergeCells>
  <printOptions/>
  <pageMargins left="0.5506944444444445" right="0.275" top="1" bottom="1" header="0.5118055555555555" footer="0.5118055555555555"/>
  <pageSetup fitToHeight="0" fitToWidth="1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1.75390625" style="45" customWidth="1"/>
    <col min="2" max="2" width="16.50390625" style="45" customWidth="1"/>
    <col min="3" max="3" width="14.00390625" style="45" customWidth="1"/>
    <col min="4" max="4" width="15.50390625" style="45" customWidth="1"/>
    <col min="5" max="5" width="13.625" style="45" customWidth="1"/>
    <col min="6" max="6" width="14.50390625" style="46" customWidth="1"/>
    <col min="7" max="16384" width="9.00390625" style="47" customWidth="1"/>
  </cols>
  <sheetData>
    <row r="1" spans="1:6" s="43" customFormat="1" ht="49.5" customHeight="1">
      <c r="A1" s="4" t="s">
        <v>195</v>
      </c>
      <c r="B1" s="4"/>
      <c r="C1" s="4"/>
      <c r="D1" s="4"/>
      <c r="E1" s="4"/>
      <c r="F1" s="4"/>
    </row>
    <row r="2" spans="1:6" s="44" customFormat="1" ht="36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44" customFormat="1" ht="34.5" customHeight="1">
      <c r="A3" s="48">
        <v>6</v>
      </c>
      <c r="B3" s="49" t="s">
        <v>196</v>
      </c>
      <c r="C3" s="31" t="s">
        <v>97</v>
      </c>
      <c r="D3" s="31">
        <v>95.388</v>
      </c>
      <c r="E3" s="31">
        <f aca="true" t="shared" si="0" ref="E3:E18">C3*0.4+D3*0.6</f>
        <v>85.03280000000001</v>
      </c>
      <c r="F3" s="53" t="s">
        <v>10</v>
      </c>
    </row>
    <row r="4" spans="1:6" s="44" customFormat="1" ht="34.5" customHeight="1">
      <c r="A4" s="48">
        <v>7</v>
      </c>
      <c r="B4" s="49" t="s">
        <v>197</v>
      </c>
      <c r="C4" s="31" t="s">
        <v>97</v>
      </c>
      <c r="D4" s="31">
        <v>92.756</v>
      </c>
      <c r="E4" s="31">
        <f t="shared" si="0"/>
        <v>83.4536</v>
      </c>
      <c r="F4" s="53" t="s">
        <v>10</v>
      </c>
    </row>
    <row r="5" spans="1:6" s="44" customFormat="1" ht="34.5" customHeight="1">
      <c r="A5" s="48">
        <v>9</v>
      </c>
      <c r="B5" s="49" t="s">
        <v>198</v>
      </c>
      <c r="C5" s="31" t="s">
        <v>103</v>
      </c>
      <c r="D5" s="31">
        <v>92.01</v>
      </c>
      <c r="E5" s="31">
        <f t="shared" si="0"/>
        <v>82.80600000000001</v>
      </c>
      <c r="F5" s="53" t="s">
        <v>10</v>
      </c>
    </row>
    <row r="6" spans="1:6" s="44" customFormat="1" ht="34.5" customHeight="1">
      <c r="A6" s="48">
        <v>8</v>
      </c>
      <c r="B6" s="49" t="s">
        <v>199</v>
      </c>
      <c r="C6" s="31" t="s">
        <v>93</v>
      </c>
      <c r="D6" s="31">
        <v>91.724</v>
      </c>
      <c r="E6" s="31">
        <f t="shared" si="0"/>
        <v>81.0344</v>
      </c>
      <c r="F6" s="53" t="s">
        <v>10</v>
      </c>
    </row>
    <row r="7" spans="1:6" s="44" customFormat="1" ht="34.5" customHeight="1">
      <c r="A7" s="48">
        <v>16</v>
      </c>
      <c r="B7" s="49" t="s">
        <v>200</v>
      </c>
      <c r="C7" s="31" t="s">
        <v>201</v>
      </c>
      <c r="D7" s="31">
        <v>93.55</v>
      </c>
      <c r="E7" s="31">
        <f t="shared" si="0"/>
        <v>78.53</v>
      </c>
      <c r="F7" s="53" t="s">
        <v>10</v>
      </c>
    </row>
    <row r="8" spans="1:6" s="44" customFormat="1" ht="34.5" customHeight="1">
      <c r="A8" s="48">
        <v>12</v>
      </c>
      <c r="B8" s="49" t="s">
        <v>202</v>
      </c>
      <c r="C8" s="31" t="s">
        <v>67</v>
      </c>
      <c r="D8" s="31">
        <v>85.252</v>
      </c>
      <c r="E8" s="31">
        <f t="shared" si="0"/>
        <v>77.7512</v>
      </c>
      <c r="F8" s="54"/>
    </row>
    <row r="9" spans="1:6" s="44" customFormat="1" ht="34.5" customHeight="1">
      <c r="A9" s="48">
        <v>14</v>
      </c>
      <c r="B9" s="49" t="s">
        <v>203</v>
      </c>
      <c r="C9" s="31" t="s">
        <v>180</v>
      </c>
      <c r="D9" s="31">
        <v>87.63</v>
      </c>
      <c r="E9" s="31">
        <f t="shared" si="0"/>
        <v>77.178</v>
      </c>
      <c r="F9" s="54"/>
    </row>
    <row r="10" spans="1:6" s="44" customFormat="1" ht="34.5" customHeight="1">
      <c r="A10" s="48">
        <v>1</v>
      </c>
      <c r="B10" s="49" t="s">
        <v>204</v>
      </c>
      <c r="C10" s="31" t="s">
        <v>69</v>
      </c>
      <c r="D10" s="31">
        <v>79.84</v>
      </c>
      <c r="E10" s="31">
        <f t="shared" si="0"/>
        <v>76.70400000000001</v>
      </c>
      <c r="F10" s="54"/>
    </row>
    <row r="11" spans="1:6" s="44" customFormat="1" ht="34.5" customHeight="1">
      <c r="A11" s="48">
        <v>13</v>
      </c>
      <c r="B11" s="49" t="s">
        <v>205</v>
      </c>
      <c r="C11" s="31" t="s">
        <v>184</v>
      </c>
      <c r="D11" s="31">
        <v>87.448</v>
      </c>
      <c r="E11" s="31">
        <f t="shared" si="0"/>
        <v>76.46879999999999</v>
      </c>
      <c r="F11" s="54"/>
    </row>
    <row r="12" spans="1:6" s="44" customFormat="1" ht="34.5" customHeight="1">
      <c r="A12" s="48">
        <v>3</v>
      </c>
      <c r="B12" s="49" t="s">
        <v>206</v>
      </c>
      <c r="C12" s="31" t="s">
        <v>107</v>
      </c>
      <c r="D12" s="31">
        <v>82.842</v>
      </c>
      <c r="E12" s="31">
        <f t="shared" si="0"/>
        <v>76.1052</v>
      </c>
      <c r="F12" s="54"/>
    </row>
    <row r="13" spans="1:6" s="44" customFormat="1" ht="34.5" customHeight="1">
      <c r="A13" s="48">
        <v>15</v>
      </c>
      <c r="B13" s="50" t="s">
        <v>207</v>
      </c>
      <c r="C13" s="31" t="s">
        <v>208</v>
      </c>
      <c r="D13" s="31">
        <v>87.904</v>
      </c>
      <c r="E13" s="31">
        <f t="shared" si="0"/>
        <v>74.94239999999999</v>
      </c>
      <c r="F13" s="54"/>
    </row>
    <row r="14" spans="1:6" s="44" customFormat="1" ht="34.5" customHeight="1">
      <c r="A14" s="51">
        <v>10</v>
      </c>
      <c r="B14" s="49" t="s">
        <v>209</v>
      </c>
      <c r="C14" s="31" t="s">
        <v>180</v>
      </c>
      <c r="D14" s="31">
        <v>83.184</v>
      </c>
      <c r="E14" s="31">
        <f t="shared" si="0"/>
        <v>74.5104</v>
      </c>
      <c r="F14" s="54"/>
    </row>
    <row r="15" spans="1:6" s="44" customFormat="1" ht="34.5" customHeight="1">
      <c r="A15" s="52">
        <v>4</v>
      </c>
      <c r="B15" s="49" t="s">
        <v>210</v>
      </c>
      <c r="C15" s="31" t="s">
        <v>21</v>
      </c>
      <c r="D15" s="31">
        <v>86.002</v>
      </c>
      <c r="E15" s="31">
        <f t="shared" si="0"/>
        <v>74.2012</v>
      </c>
      <c r="F15" s="54"/>
    </row>
    <row r="16" spans="1:6" s="44" customFormat="1" ht="34.5" customHeight="1">
      <c r="A16" s="52">
        <v>2</v>
      </c>
      <c r="B16" s="50" t="s">
        <v>211</v>
      </c>
      <c r="C16" s="31" t="s">
        <v>208</v>
      </c>
      <c r="D16" s="31">
        <v>86.658</v>
      </c>
      <c r="E16" s="31">
        <f t="shared" si="0"/>
        <v>74.1948</v>
      </c>
      <c r="F16" s="54"/>
    </row>
    <row r="17" spans="1:6" s="44" customFormat="1" ht="34.5" customHeight="1">
      <c r="A17" s="52">
        <v>11</v>
      </c>
      <c r="B17" s="49" t="s">
        <v>212</v>
      </c>
      <c r="C17" s="31" t="s">
        <v>76</v>
      </c>
      <c r="D17" s="31">
        <v>82.874</v>
      </c>
      <c r="E17" s="31">
        <f t="shared" si="0"/>
        <v>73.92439999999999</v>
      </c>
      <c r="F17" s="54"/>
    </row>
    <row r="18" spans="1:6" s="44" customFormat="1" ht="34.5" customHeight="1">
      <c r="A18" s="52">
        <v>5</v>
      </c>
      <c r="B18" s="49" t="s">
        <v>213</v>
      </c>
      <c r="C18" s="31" t="s">
        <v>54</v>
      </c>
      <c r="D18" s="31">
        <v>82.934</v>
      </c>
      <c r="E18" s="31">
        <f t="shared" si="0"/>
        <v>72.7604</v>
      </c>
      <c r="F18" s="54"/>
    </row>
  </sheetData>
  <sheetProtection sheet="1" objects="1" selectLockedCells="1" selectUnlockedCells="1"/>
  <mergeCells count="1">
    <mergeCell ref="A1:F1"/>
  </mergeCells>
  <printOptions/>
  <pageMargins left="0.5506944444444445" right="0.275" top="0.5118055555555555" bottom="1" header="0.3541666666666667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1.00390625" style="40" customWidth="1"/>
    <col min="2" max="2" width="17.625" style="40" customWidth="1"/>
    <col min="3" max="5" width="14.50390625" style="40" customWidth="1"/>
    <col min="6" max="6" width="14.625" style="41" customWidth="1"/>
    <col min="7" max="16384" width="9.00390625" style="40" customWidth="1"/>
  </cols>
  <sheetData>
    <row r="1" spans="1:6" s="38" customFormat="1" ht="51" customHeight="1">
      <c r="A1" s="4" t="s">
        <v>214</v>
      </c>
      <c r="B1" s="4"/>
      <c r="C1" s="4"/>
      <c r="D1" s="4"/>
      <c r="E1" s="4"/>
      <c r="F1" s="4"/>
    </row>
    <row r="2" spans="1:6" s="39" customFormat="1" ht="42.75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22" customFormat="1" ht="39" customHeight="1">
      <c r="A3" s="16">
        <v>6</v>
      </c>
      <c r="B3" s="17" t="s">
        <v>215</v>
      </c>
      <c r="C3" s="8" t="s">
        <v>63</v>
      </c>
      <c r="D3" s="8">
        <v>93.156</v>
      </c>
      <c r="E3" s="18">
        <f aca="true" t="shared" si="0" ref="E3:E13">C3*0.4+D3*0.6</f>
        <v>84.2936</v>
      </c>
      <c r="F3" s="21" t="s">
        <v>10</v>
      </c>
    </row>
    <row r="4" spans="1:6" s="22" customFormat="1" ht="39" customHeight="1">
      <c r="A4" s="16">
        <v>5</v>
      </c>
      <c r="B4" s="17" t="s">
        <v>216</v>
      </c>
      <c r="C4" s="8" t="s">
        <v>89</v>
      </c>
      <c r="D4" s="8">
        <v>93.1</v>
      </c>
      <c r="E4" s="18">
        <f t="shared" si="0"/>
        <v>84.06</v>
      </c>
      <c r="F4" s="21" t="s">
        <v>10</v>
      </c>
    </row>
    <row r="5" spans="1:6" s="22" customFormat="1" ht="39" customHeight="1">
      <c r="A5" s="16">
        <v>8</v>
      </c>
      <c r="B5" s="17" t="s">
        <v>217</v>
      </c>
      <c r="C5" s="8" t="s">
        <v>91</v>
      </c>
      <c r="D5" s="8">
        <v>89.634</v>
      </c>
      <c r="E5" s="18">
        <f t="shared" si="0"/>
        <v>83.38040000000001</v>
      </c>
      <c r="F5" s="21" t="s">
        <v>10</v>
      </c>
    </row>
    <row r="6" spans="1:6" s="22" customFormat="1" ht="39" customHeight="1">
      <c r="A6" s="16">
        <v>3</v>
      </c>
      <c r="B6" s="17" t="s">
        <v>218</v>
      </c>
      <c r="C6" s="8" t="s">
        <v>103</v>
      </c>
      <c r="D6" s="8">
        <v>89.306</v>
      </c>
      <c r="E6" s="18">
        <f t="shared" si="0"/>
        <v>81.1836</v>
      </c>
      <c r="F6" s="21" t="s">
        <v>10</v>
      </c>
    </row>
    <row r="7" spans="1:6" s="13" customFormat="1" ht="39" customHeight="1">
      <c r="A7" s="25">
        <v>1</v>
      </c>
      <c r="B7" s="17" t="s">
        <v>219</v>
      </c>
      <c r="C7" s="42" t="s">
        <v>69</v>
      </c>
      <c r="D7" s="42">
        <v>84.388</v>
      </c>
      <c r="E7" s="26">
        <f t="shared" si="0"/>
        <v>79.4328</v>
      </c>
      <c r="F7" s="27"/>
    </row>
    <row r="8" spans="1:6" s="13" customFormat="1" ht="39" customHeight="1">
      <c r="A8" s="25">
        <v>7</v>
      </c>
      <c r="B8" s="17" t="s">
        <v>220</v>
      </c>
      <c r="C8" s="42" t="s">
        <v>67</v>
      </c>
      <c r="D8" s="42">
        <v>87.87</v>
      </c>
      <c r="E8" s="26">
        <f t="shared" si="0"/>
        <v>79.322</v>
      </c>
      <c r="F8" s="27"/>
    </row>
    <row r="9" spans="1:6" s="13" customFormat="1" ht="39" customHeight="1">
      <c r="A9" s="25">
        <v>10</v>
      </c>
      <c r="B9" s="17" t="s">
        <v>221</v>
      </c>
      <c r="C9" s="42" t="s">
        <v>93</v>
      </c>
      <c r="D9" s="42">
        <v>88.748</v>
      </c>
      <c r="E9" s="26">
        <f t="shared" si="0"/>
        <v>79.2488</v>
      </c>
      <c r="F9" s="27"/>
    </row>
    <row r="10" spans="1:6" s="13" customFormat="1" ht="39" customHeight="1">
      <c r="A10" s="25">
        <v>11</v>
      </c>
      <c r="B10" s="17" t="s">
        <v>222</v>
      </c>
      <c r="C10" s="42" t="s">
        <v>16</v>
      </c>
      <c r="D10" s="42">
        <v>86.202</v>
      </c>
      <c r="E10" s="26">
        <f t="shared" si="0"/>
        <v>78.5212</v>
      </c>
      <c r="F10" s="27"/>
    </row>
    <row r="11" spans="1:6" s="13" customFormat="1" ht="39" customHeight="1">
      <c r="A11" s="25">
        <v>4</v>
      </c>
      <c r="B11" s="17" t="s">
        <v>223</v>
      </c>
      <c r="C11" s="42" t="s">
        <v>103</v>
      </c>
      <c r="D11" s="42">
        <v>83.584</v>
      </c>
      <c r="E11" s="26">
        <f t="shared" si="0"/>
        <v>77.7504</v>
      </c>
      <c r="F11" s="27"/>
    </row>
    <row r="12" spans="1:6" s="13" customFormat="1" ht="39" customHeight="1">
      <c r="A12" s="25">
        <v>9</v>
      </c>
      <c r="B12" s="17" t="s">
        <v>224</v>
      </c>
      <c r="C12" s="42" t="s">
        <v>16</v>
      </c>
      <c r="D12" s="42">
        <v>84.888</v>
      </c>
      <c r="E12" s="26">
        <f t="shared" si="0"/>
        <v>77.7328</v>
      </c>
      <c r="F12" s="27"/>
    </row>
    <row r="13" spans="1:6" s="13" customFormat="1" ht="39" customHeight="1">
      <c r="A13" s="25">
        <v>2</v>
      </c>
      <c r="B13" s="17" t="s">
        <v>225</v>
      </c>
      <c r="C13" s="42" t="s">
        <v>97</v>
      </c>
      <c r="D13" s="42">
        <v>80.786</v>
      </c>
      <c r="E13" s="26">
        <f t="shared" si="0"/>
        <v>76.2716</v>
      </c>
      <c r="F13" s="27"/>
    </row>
  </sheetData>
  <sheetProtection sheet="1" objects="1" selectLockedCells="1" selectUnlockedCells="1"/>
  <mergeCells count="1">
    <mergeCell ref="A1:F1"/>
  </mergeCells>
  <printOptions/>
  <pageMargins left="0.4326388888888889" right="0.3541666666666667" top="1" bottom="1" header="0.4722222222222222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1.50390625" style="0" customWidth="1"/>
    <col min="2" max="2" width="17.375" style="0" customWidth="1"/>
    <col min="3" max="5" width="14.875" style="0" customWidth="1"/>
    <col min="6" max="6" width="14.625" style="0" customWidth="1"/>
  </cols>
  <sheetData>
    <row r="1" spans="1:6" s="1" customFormat="1" ht="54" customHeight="1">
      <c r="A1" s="4" t="s">
        <v>226</v>
      </c>
      <c r="B1" s="4"/>
      <c r="C1" s="4"/>
      <c r="D1" s="4"/>
      <c r="E1" s="4"/>
      <c r="F1" s="4"/>
    </row>
    <row r="2" spans="1:6" s="2" customFormat="1" ht="42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22" customFormat="1" ht="42" customHeight="1">
      <c r="A3" s="16">
        <v>2</v>
      </c>
      <c r="B3" s="17" t="s">
        <v>227</v>
      </c>
      <c r="C3" s="18" t="s">
        <v>97</v>
      </c>
      <c r="D3" s="18">
        <v>91.682</v>
      </c>
      <c r="E3" s="18">
        <f>C3*0.4+D3*0.6</f>
        <v>82.8092</v>
      </c>
      <c r="F3" s="21" t="s">
        <v>10</v>
      </c>
    </row>
    <row r="4" spans="1:6" s="13" customFormat="1" ht="42" customHeight="1">
      <c r="A4" s="25">
        <v>3</v>
      </c>
      <c r="B4" s="17" t="s">
        <v>228</v>
      </c>
      <c r="C4" s="26" t="s">
        <v>107</v>
      </c>
      <c r="D4" s="26">
        <v>88.154</v>
      </c>
      <c r="E4" s="26">
        <f>C4*0.4+D4*0.6</f>
        <v>79.2924</v>
      </c>
      <c r="F4" s="37"/>
    </row>
    <row r="5" spans="1:6" s="13" customFormat="1" ht="42" customHeight="1">
      <c r="A5" s="25">
        <v>1</v>
      </c>
      <c r="B5" s="17" t="s">
        <v>229</v>
      </c>
      <c r="C5" s="26" t="s">
        <v>93</v>
      </c>
      <c r="D5" s="26">
        <v>85.102</v>
      </c>
      <c r="E5" s="26">
        <f>C5*0.4+D5*0.6</f>
        <v>77.0612</v>
      </c>
      <c r="F5" s="37"/>
    </row>
  </sheetData>
  <sheetProtection sheet="1" objects="1" selectLockedCells="1" selectUnlockedCells="1"/>
  <mergeCells count="1">
    <mergeCell ref="A1:F1"/>
  </mergeCells>
  <printOptions/>
  <pageMargins left="0.4722222222222222" right="0.3541666666666667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12.125" style="14" customWidth="1"/>
    <col min="2" max="2" width="17.25390625" style="14" customWidth="1"/>
    <col min="3" max="5" width="14.75390625" style="14" customWidth="1"/>
    <col min="6" max="6" width="14.75390625" style="15" customWidth="1"/>
    <col min="7" max="16384" width="9.00390625" style="14" customWidth="1"/>
  </cols>
  <sheetData>
    <row r="1" spans="1:6" s="19" customFormat="1" ht="66.75" customHeight="1">
      <c r="A1" s="4" t="s">
        <v>230</v>
      </c>
      <c r="B1" s="4"/>
      <c r="C1" s="4"/>
      <c r="D1" s="4"/>
      <c r="E1" s="4"/>
      <c r="F1" s="4"/>
    </row>
    <row r="2" spans="1:6" s="20" customFormat="1" ht="48.75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33" customFormat="1" ht="39.75" customHeight="1">
      <c r="A3" s="34">
        <v>4</v>
      </c>
      <c r="B3" s="17" t="s">
        <v>231</v>
      </c>
      <c r="C3" s="18" t="s">
        <v>95</v>
      </c>
      <c r="D3" s="18">
        <v>91.502</v>
      </c>
      <c r="E3" s="18">
        <f aca="true" t="shared" si="0" ref="E3:E14">C3*0.4+D3*0.6</f>
        <v>81.90119999999999</v>
      </c>
      <c r="F3" s="35" t="s">
        <v>10</v>
      </c>
    </row>
    <row r="4" spans="1:6" s="33" customFormat="1" ht="39.75" customHeight="1">
      <c r="A4" s="34">
        <v>12</v>
      </c>
      <c r="B4" s="17" t="s">
        <v>232</v>
      </c>
      <c r="C4" s="18" t="s">
        <v>49</v>
      </c>
      <c r="D4" s="18">
        <v>89.764</v>
      </c>
      <c r="E4" s="18">
        <f t="shared" si="0"/>
        <v>81.2584</v>
      </c>
      <c r="F4" s="35" t="s">
        <v>10</v>
      </c>
    </row>
    <row r="5" spans="1:6" s="33" customFormat="1" ht="39.75" customHeight="1">
      <c r="A5" s="34">
        <v>8</v>
      </c>
      <c r="B5" s="17" t="s">
        <v>233</v>
      </c>
      <c r="C5" s="18" t="s">
        <v>103</v>
      </c>
      <c r="D5" s="18">
        <v>88.232</v>
      </c>
      <c r="E5" s="18">
        <f t="shared" si="0"/>
        <v>80.5392</v>
      </c>
      <c r="F5" s="35" t="s">
        <v>10</v>
      </c>
    </row>
    <row r="6" spans="1:6" s="33" customFormat="1" ht="39.75" customHeight="1">
      <c r="A6" s="34">
        <v>1</v>
      </c>
      <c r="B6" s="17" t="s">
        <v>234</v>
      </c>
      <c r="C6" s="18" t="s">
        <v>9</v>
      </c>
      <c r="D6" s="18">
        <v>89.888</v>
      </c>
      <c r="E6" s="18">
        <f t="shared" si="0"/>
        <v>79.7328</v>
      </c>
      <c r="F6" s="35" t="s">
        <v>10</v>
      </c>
    </row>
    <row r="7" spans="1:6" s="33" customFormat="1" ht="39.75" customHeight="1">
      <c r="A7" s="34">
        <v>6</v>
      </c>
      <c r="B7" s="17" t="s">
        <v>235</v>
      </c>
      <c r="C7" s="18" t="s">
        <v>107</v>
      </c>
      <c r="D7" s="18">
        <v>88.666</v>
      </c>
      <c r="E7" s="18">
        <f t="shared" si="0"/>
        <v>79.5996</v>
      </c>
      <c r="F7" s="36"/>
    </row>
    <row r="8" spans="1:6" s="33" customFormat="1" ht="39.75" customHeight="1">
      <c r="A8" s="34">
        <v>9</v>
      </c>
      <c r="B8" s="17" t="s">
        <v>236</v>
      </c>
      <c r="C8" s="18" t="s">
        <v>9</v>
      </c>
      <c r="D8" s="18">
        <v>89.394</v>
      </c>
      <c r="E8" s="18">
        <f t="shared" si="0"/>
        <v>79.4364</v>
      </c>
      <c r="F8" s="36"/>
    </row>
    <row r="9" spans="1:6" s="33" customFormat="1" ht="39.75" customHeight="1">
      <c r="A9" s="34">
        <v>7</v>
      </c>
      <c r="B9" s="17" t="s">
        <v>237</v>
      </c>
      <c r="C9" s="18" t="s">
        <v>13</v>
      </c>
      <c r="D9" s="18">
        <v>88.592</v>
      </c>
      <c r="E9" s="18">
        <f t="shared" si="0"/>
        <v>78.5552</v>
      </c>
      <c r="F9" s="36"/>
    </row>
    <row r="10" spans="1:6" s="33" customFormat="1" ht="39.75" customHeight="1">
      <c r="A10" s="34">
        <v>5</v>
      </c>
      <c r="B10" s="17" t="s">
        <v>238</v>
      </c>
      <c r="C10" s="18" t="s">
        <v>114</v>
      </c>
      <c r="D10" s="18">
        <v>86.57</v>
      </c>
      <c r="E10" s="18">
        <f t="shared" si="0"/>
        <v>78.142</v>
      </c>
      <c r="F10" s="36"/>
    </row>
    <row r="11" spans="1:6" s="33" customFormat="1" ht="39.75" customHeight="1">
      <c r="A11" s="34">
        <v>3</v>
      </c>
      <c r="B11" s="17" t="s">
        <v>239</v>
      </c>
      <c r="C11" s="18" t="s">
        <v>47</v>
      </c>
      <c r="D11" s="18">
        <v>87.476</v>
      </c>
      <c r="E11" s="18">
        <f t="shared" si="0"/>
        <v>78.0856</v>
      </c>
      <c r="F11" s="36"/>
    </row>
    <row r="12" spans="1:6" s="33" customFormat="1" ht="39.75" customHeight="1">
      <c r="A12" s="34">
        <v>10</v>
      </c>
      <c r="B12" s="17" t="s">
        <v>240</v>
      </c>
      <c r="C12" s="18" t="s">
        <v>45</v>
      </c>
      <c r="D12" s="18">
        <v>86.88</v>
      </c>
      <c r="E12" s="18">
        <f t="shared" si="0"/>
        <v>77.328</v>
      </c>
      <c r="F12" s="36"/>
    </row>
    <row r="13" spans="1:6" s="33" customFormat="1" ht="39.75" customHeight="1">
      <c r="A13" s="34">
        <v>2</v>
      </c>
      <c r="B13" s="17" t="s">
        <v>241</v>
      </c>
      <c r="C13" s="18" t="s">
        <v>13</v>
      </c>
      <c r="D13" s="18">
        <v>84.704</v>
      </c>
      <c r="E13" s="18">
        <f t="shared" si="0"/>
        <v>76.2224</v>
      </c>
      <c r="F13" s="36"/>
    </row>
    <row r="14" spans="1:6" s="33" customFormat="1" ht="39.75" customHeight="1">
      <c r="A14" s="34">
        <v>11</v>
      </c>
      <c r="B14" s="17" t="s">
        <v>242</v>
      </c>
      <c r="C14" s="18" t="s">
        <v>45</v>
      </c>
      <c r="D14" s="18">
        <v>82.63</v>
      </c>
      <c r="E14" s="18">
        <f t="shared" si="0"/>
        <v>74.77799999999999</v>
      </c>
      <c r="F14" s="36"/>
    </row>
  </sheetData>
  <sheetProtection sheet="1" objects="1" selectLockedCells="1" selectUnlockedCells="1"/>
  <mergeCells count="1">
    <mergeCell ref="A1:F1"/>
  </mergeCells>
  <printOptions/>
  <pageMargins left="0.4326388888888889" right="0.2361111111111111" top="0.5902777777777778" bottom="1" header="0.3541666666666667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12.25390625" style="14" customWidth="1"/>
    <col min="2" max="2" width="16.50390625" style="14" customWidth="1"/>
    <col min="3" max="5" width="15.50390625" style="14" customWidth="1"/>
    <col min="6" max="6" width="15.25390625" style="15" customWidth="1"/>
    <col min="7" max="16384" width="9.00390625" style="14" customWidth="1"/>
  </cols>
  <sheetData>
    <row r="1" spans="1:6" s="19" customFormat="1" ht="66.75" customHeight="1">
      <c r="A1" s="4" t="s">
        <v>243</v>
      </c>
      <c r="B1" s="4"/>
      <c r="C1" s="4"/>
      <c r="D1" s="4"/>
      <c r="E1" s="4"/>
      <c r="F1" s="4"/>
    </row>
    <row r="2" spans="1:6" s="20" customFormat="1" ht="45" customHeight="1">
      <c r="A2" s="28" t="s">
        <v>156</v>
      </c>
      <c r="B2" s="29" t="s">
        <v>157</v>
      </c>
      <c r="C2" s="30" t="s">
        <v>3</v>
      </c>
      <c r="D2" s="7" t="s">
        <v>4</v>
      </c>
      <c r="E2" s="31" t="s">
        <v>160</v>
      </c>
      <c r="F2" s="32" t="s">
        <v>161</v>
      </c>
    </row>
    <row r="3" spans="1:6" s="22" customFormat="1" ht="36" customHeight="1">
      <c r="A3" s="16">
        <v>8</v>
      </c>
      <c r="B3" s="17" t="s">
        <v>244</v>
      </c>
      <c r="C3" s="8" t="s">
        <v>84</v>
      </c>
      <c r="D3" s="8">
        <v>93.674</v>
      </c>
      <c r="E3" s="18">
        <f aca="true" t="shared" si="0" ref="E3:E17">C3*0.4+D3*0.6</f>
        <v>85.20439999999999</v>
      </c>
      <c r="F3" s="21" t="s">
        <v>10</v>
      </c>
    </row>
    <row r="4" spans="1:6" s="22" customFormat="1" ht="36" customHeight="1">
      <c r="A4" s="16">
        <v>5</v>
      </c>
      <c r="B4" s="17" t="s">
        <v>245</v>
      </c>
      <c r="C4" s="8" t="s">
        <v>49</v>
      </c>
      <c r="D4" s="8">
        <v>94.804</v>
      </c>
      <c r="E4" s="18">
        <f t="shared" si="0"/>
        <v>84.2824</v>
      </c>
      <c r="F4" s="21" t="s">
        <v>10</v>
      </c>
    </row>
    <row r="5" spans="1:6" s="22" customFormat="1" ht="36" customHeight="1">
      <c r="A5" s="16">
        <v>10</v>
      </c>
      <c r="B5" s="17" t="s">
        <v>246</v>
      </c>
      <c r="C5" s="8" t="s">
        <v>87</v>
      </c>
      <c r="D5" s="8">
        <v>90.928</v>
      </c>
      <c r="E5" s="18">
        <f t="shared" si="0"/>
        <v>83.7568</v>
      </c>
      <c r="F5" s="21" t="s">
        <v>10</v>
      </c>
    </row>
    <row r="6" spans="1:6" s="22" customFormat="1" ht="36" customHeight="1">
      <c r="A6" s="16">
        <v>2</v>
      </c>
      <c r="B6" s="17" t="s">
        <v>247</v>
      </c>
      <c r="C6" s="8" t="s">
        <v>97</v>
      </c>
      <c r="D6" s="8">
        <v>92.628</v>
      </c>
      <c r="E6" s="18">
        <f t="shared" si="0"/>
        <v>83.3768</v>
      </c>
      <c r="F6" s="21" t="s">
        <v>10</v>
      </c>
    </row>
    <row r="7" spans="1:6" s="22" customFormat="1" ht="36" customHeight="1">
      <c r="A7" s="16">
        <v>3</v>
      </c>
      <c r="B7" s="17" t="s">
        <v>248</v>
      </c>
      <c r="C7" s="8" t="s">
        <v>105</v>
      </c>
      <c r="D7" s="8">
        <v>93.61</v>
      </c>
      <c r="E7" s="18">
        <f t="shared" si="0"/>
        <v>83.366</v>
      </c>
      <c r="F7" s="21" t="s">
        <v>10</v>
      </c>
    </row>
    <row r="8" spans="1:6" s="22" customFormat="1" ht="36" customHeight="1">
      <c r="A8" s="16">
        <v>6</v>
      </c>
      <c r="B8" s="17" t="s">
        <v>249</v>
      </c>
      <c r="C8" s="8" t="s">
        <v>71</v>
      </c>
      <c r="D8" s="8">
        <v>91.042</v>
      </c>
      <c r="E8" s="18">
        <f t="shared" si="0"/>
        <v>83.2252</v>
      </c>
      <c r="F8" s="23"/>
    </row>
    <row r="9" spans="1:6" s="22" customFormat="1" ht="36" customHeight="1">
      <c r="A9" s="16">
        <v>15</v>
      </c>
      <c r="B9" s="17" t="s">
        <v>250</v>
      </c>
      <c r="C9" s="8" t="s">
        <v>63</v>
      </c>
      <c r="D9" s="8">
        <v>91.252</v>
      </c>
      <c r="E9" s="18">
        <f t="shared" si="0"/>
        <v>83.1512</v>
      </c>
      <c r="F9" s="23"/>
    </row>
    <row r="10" spans="1:6" s="22" customFormat="1" ht="36" customHeight="1">
      <c r="A10" s="16">
        <v>13</v>
      </c>
      <c r="B10" s="17" t="s">
        <v>251</v>
      </c>
      <c r="C10" s="8" t="s">
        <v>63</v>
      </c>
      <c r="D10" s="8">
        <v>90.766</v>
      </c>
      <c r="E10" s="18">
        <f t="shared" si="0"/>
        <v>82.8596</v>
      </c>
      <c r="F10" s="23"/>
    </row>
    <row r="11" spans="1:6" s="22" customFormat="1" ht="36" customHeight="1">
      <c r="A11" s="16">
        <v>14</v>
      </c>
      <c r="B11" s="17" t="s">
        <v>252</v>
      </c>
      <c r="C11" s="8" t="s">
        <v>49</v>
      </c>
      <c r="D11" s="8">
        <v>90.782</v>
      </c>
      <c r="E11" s="18">
        <f t="shared" si="0"/>
        <v>81.86919999999999</v>
      </c>
      <c r="F11" s="23"/>
    </row>
    <row r="12" spans="1:6" s="22" customFormat="1" ht="36" customHeight="1">
      <c r="A12" s="16">
        <v>1</v>
      </c>
      <c r="B12" s="17" t="s">
        <v>253</v>
      </c>
      <c r="C12" s="8" t="s">
        <v>95</v>
      </c>
      <c r="D12" s="8">
        <v>91.236</v>
      </c>
      <c r="E12" s="18">
        <f t="shared" si="0"/>
        <v>81.7416</v>
      </c>
      <c r="F12" s="23"/>
    </row>
    <row r="13" spans="1:6" s="22" customFormat="1" ht="36" customHeight="1">
      <c r="A13" s="16">
        <v>9</v>
      </c>
      <c r="B13" s="17" t="s">
        <v>254</v>
      </c>
      <c r="C13" s="8" t="s">
        <v>16</v>
      </c>
      <c r="D13" s="8">
        <v>90.602</v>
      </c>
      <c r="E13" s="18">
        <f t="shared" si="0"/>
        <v>81.16120000000001</v>
      </c>
      <c r="F13" s="23"/>
    </row>
    <row r="14" spans="1:6" s="22" customFormat="1" ht="36" customHeight="1">
      <c r="A14" s="16">
        <v>12</v>
      </c>
      <c r="B14" s="17" t="s">
        <v>255</v>
      </c>
      <c r="C14" s="8" t="s">
        <v>105</v>
      </c>
      <c r="D14" s="8">
        <v>87.538</v>
      </c>
      <c r="E14" s="18">
        <f t="shared" si="0"/>
        <v>79.7228</v>
      </c>
      <c r="F14" s="23"/>
    </row>
    <row r="15" spans="1:6" s="22" customFormat="1" ht="36" customHeight="1">
      <c r="A15" s="16">
        <v>7</v>
      </c>
      <c r="B15" s="17" t="s">
        <v>256</v>
      </c>
      <c r="C15" s="8" t="s">
        <v>82</v>
      </c>
      <c r="D15" s="8">
        <v>84.68</v>
      </c>
      <c r="E15" s="18">
        <f t="shared" si="0"/>
        <v>78.80799999999999</v>
      </c>
      <c r="F15" s="23"/>
    </row>
    <row r="16" spans="1:6" s="22" customFormat="1" ht="36" customHeight="1">
      <c r="A16" s="16">
        <v>11</v>
      </c>
      <c r="B16" s="17" t="s">
        <v>257</v>
      </c>
      <c r="C16" s="8" t="s">
        <v>89</v>
      </c>
      <c r="D16" s="8">
        <v>83.676</v>
      </c>
      <c r="E16" s="18">
        <f t="shared" si="0"/>
        <v>78.40559999999999</v>
      </c>
      <c r="F16" s="23"/>
    </row>
    <row r="17" spans="1:6" s="22" customFormat="1" ht="36" customHeight="1">
      <c r="A17" s="16">
        <v>4</v>
      </c>
      <c r="B17" s="17" t="s">
        <v>258</v>
      </c>
      <c r="C17" s="8" t="s">
        <v>16</v>
      </c>
      <c r="D17" s="8">
        <v>85.53</v>
      </c>
      <c r="E17" s="18">
        <f t="shared" si="0"/>
        <v>78.118</v>
      </c>
      <c r="F17" s="23"/>
    </row>
  </sheetData>
  <sheetProtection sheet="1" objects="1" selectLockedCells="1" selectUnlockedCells="1"/>
  <mergeCells count="1">
    <mergeCell ref="A1:F1"/>
  </mergeCells>
  <printOptions/>
  <pageMargins left="0.3541666666666667" right="0.2361111111111111" top="0.629861111111111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12.375" style="0" customWidth="1"/>
    <col min="2" max="2" width="16.00390625" style="0" customWidth="1"/>
    <col min="3" max="5" width="14.625" style="0" customWidth="1"/>
    <col min="6" max="6" width="14.625" style="24" customWidth="1"/>
  </cols>
  <sheetData>
    <row r="1" spans="1:6" s="1" customFormat="1" ht="66" customHeight="1">
      <c r="A1" s="4" t="s">
        <v>259</v>
      </c>
      <c r="B1" s="4"/>
      <c r="C1" s="4"/>
      <c r="D1" s="4"/>
      <c r="E1" s="4"/>
      <c r="F1" s="4"/>
    </row>
    <row r="2" spans="1:6" s="2" customFormat="1" ht="54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22" customFormat="1" ht="40.5" customHeight="1">
      <c r="A3" s="16">
        <v>3</v>
      </c>
      <c r="B3" s="17" t="s">
        <v>260</v>
      </c>
      <c r="C3" s="18" t="s">
        <v>148</v>
      </c>
      <c r="D3" s="18">
        <v>91.836</v>
      </c>
      <c r="E3" s="18">
        <f aca="true" t="shared" si="0" ref="E3:E11">C3*0.4+D3*0.6</f>
        <v>84.5016</v>
      </c>
      <c r="F3" s="21" t="s">
        <v>10</v>
      </c>
    </row>
    <row r="4" spans="1:6" s="22" customFormat="1" ht="40.5" customHeight="1">
      <c r="A4" s="16">
        <v>7</v>
      </c>
      <c r="B4" s="17" t="s">
        <v>261</v>
      </c>
      <c r="C4" s="18" t="s">
        <v>84</v>
      </c>
      <c r="D4" s="18">
        <v>90.512</v>
      </c>
      <c r="E4" s="18">
        <f t="shared" si="0"/>
        <v>83.3072</v>
      </c>
      <c r="F4" s="21" t="s">
        <v>10</v>
      </c>
    </row>
    <row r="5" spans="1:6" s="22" customFormat="1" ht="40.5" customHeight="1">
      <c r="A5" s="16">
        <v>8</v>
      </c>
      <c r="B5" s="17" t="s">
        <v>262</v>
      </c>
      <c r="C5" s="18" t="s">
        <v>91</v>
      </c>
      <c r="D5" s="18">
        <v>89.114</v>
      </c>
      <c r="E5" s="18">
        <f t="shared" si="0"/>
        <v>83.0684</v>
      </c>
      <c r="F5" s="21" t="s">
        <v>10</v>
      </c>
    </row>
    <row r="6" spans="1:6" s="13" customFormat="1" ht="40.5" customHeight="1">
      <c r="A6" s="25">
        <v>2</v>
      </c>
      <c r="B6" s="17" t="s">
        <v>263</v>
      </c>
      <c r="C6" s="26" t="s">
        <v>49</v>
      </c>
      <c r="D6" s="26">
        <v>91.966</v>
      </c>
      <c r="E6" s="26">
        <f t="shared" si="0"/>
        <v>82.5796</v>
      </c>
      <c r="F6" s="27"/>
    </row>
    <row r="7" spans="1:6" s="13" customFormat="1" ht="40.5" customHeight="1">
      <c r="A7" s="25">
        <v>4</v>
      </c>
      <c r="B7" s="17" t="s">
        <v>264</v>
      </c>
      <c r="C7" s="26" t="s">
        <v>97</v>
      </c>
      <c r="D7" s="26">
        <v>90.728</v>
      </c>
      <c r="E7" s="26">
        <f t="shared" si="0"/>
        <v>82.2368</v>
      </c>
      <c r="F7" s="27"/>
    </row>
    <row r="8" spans="1:6" s="13" customFormat="1" ht="40.5" customHeight="1">
      <c r="A8" s="25">
        <v>9</v>
      </c>
      <c r="B8" s="17" t="s">
        <v>265</v>
      </c>
      <c r="C8" s="26" t="s">
        <v>63</v>
      </c>
      <c r="D8" s="26">
        <v>89.446</v>
      </c>
      <c r="E8" s="26">
        <f t="shared" si="0"/>
        <v>82.0676</v>
      </c>
      <c r="F8" s="27"/>
    </row>
    <row r="9" spans="1:6" s="13" customFormat="1" ht="40.5" customHeight="1">
      <c r="A9" s="25">
        <v>5</v>
      </c>
      <c r="B9" s="17" t="s">
        <v>266</v>
      </c>
      <c r="C9" s="26" t="s">
        <v>89</v>
      </c>
      <c r="D9" s="26">
        <v>88.808</v>
      </c>
      <c r="E9" s="26">
        <f t="shared" si="0"/>
        <v>81.4848</v>
      </c>
      <c r="F9" s="27"/>
    </row>
    <row r="10" spans="1:6" s="13" customFormat="1" ht="40.5" customHeight="1">
      <c r="A10" s="25">
        <v>6</v>
      </c>
      <c r="B10" s="17" t="s">
        <v>267</v>
      </c>
      <c r="C10" s="26" t="s">
        <v>89</v>
      </c>
      <c r="D10" s="26">
        <v>86.698</v>
      </c>
      <c r="E10" s="26">
        <f t="shared" si="0"/>
        <v>80.21879999999999</v>
      </c>
      <c r="F10" s="27"/>
    </row>
    <row r="11" spans="1:6" s="13" customFormat="1" ht="40.5" customHeight="1">
      <c r="A11" s="25">
        <v>1</v>
      </c>
      <c r="B11" s="17" t="s">
        <v>268</v>
      </c>
      <c r="C11" s="26" t="s">
        <v>103</v>
      </c>
      <c r="D11" s="26">
        <v>85.24</v>
      </c>
      <c r="E11" s="26">
        <f t="shared" si="0"/>
        <v>78.744</v>
      </c>
      <c r="F11" s="27"/>
    </row>
  </sheetData>
  <sheetProtection sheet="1" objects="1" selectLockedCells="1" selectUnlockedCells="1"/>
  <mergeCells count="1">
    <mergeCell ref="A1:F1"/>
  </mergeCells>
  <printOptions/>
  <pageMargins left="0.5902777777777778" right="0.3145833333333333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13.00390625" style="14" customWidth="1"/>
    <col min="2" max="2" width="17.375" style="14" customWidth="1"/>
    <col min="3" max="3" width="16.125" style="14" customWidth="1"/>
    <col min="4" max="4" width="15.625" style="14" customWidth="1"/>
    <col min="5" max="5" width="13.25390625" style="14" customWidth="1"/>
    <col min="6" max="6" width="15.125" style="15" customWidth="1"/>
    <col min="7" max="254" width="9.00390625" style="14" customWidth="1"/>
    <col min="256" max="256" width="9.00390625" style="14" customWidth="1"/>
  </cols>
  <sheetData>
    <row r="1" spans="1:256" s="1" customFormat="1" ht="66.75" customHeight="1">
      <c r="A1" s="4" t="s">
        <v>269</v>
      </c>
      <c r="B1" s="4"/>
      <c r="C1" s="4"/>
      <c r="D1" s="4"/>
      <c r="E1" s="4"/>
      <c r="F1" s="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V1" s="19"/>
    </row>
    <row r="2" spans="1:256" s="2" customFormat="1" ht="39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V2" s="20"/>
    </row>
    <row r="3" spans="1:256" s="13" customFormat="1" ht="42" customHeight="1">
      <c r="A3" s="16">
        <v>3</v>
      </c>
      <c r="B3" s="17" t="s">
        <v>270</v>
      </c>
      <c r="C3" s="18" t="s">
        <v>271</v>
      </c>
      <c r="D3" s="18">
        <v>92.878</v>
      </c>
      <c r="E3" s="18">
        <f aca="true" t="shared" si="0" ref="E3:E11">C3*0.4+D3*0.6</f>
        <v>86.7268</v>
      </c>
      <c r="F3" s="21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V3" s="22"/>
    </row>
    <row r="4" spans="1:256" s="13" customFormat="1" ht="42" customHeight="1">
      <c r="A4" s="16">
        <v>2</v>
      </c>
      <c r="B4" s="17" t="s">
        <v>272</v>
      </c>
      <c r="C4" s="18" t="s">
        <v>103</v>
      </c>
      <c r="D4" s="18">
        <v>95.9</v>
      </c>
      <c r="E4" s="18">
        <f t="shared" si="0"/>
        <v>85.14</v>
      </c>
      <c r="F4" s="21" t="s">
        <v>10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V4" s="22"/>
    </row>
    <row r="5" spans="1:256" s="13" customFormat="1" ht="42" customHeight="1">
      <c r="A5" s="16">
        <v>7</v>
      </c>
      <c r="B5" s="17" t="s">
        <v>273</v>
      </c>
      <c r="C5" s="18" t="s">
        <v>139</v>
      </c>
      <c r="D5" s="18">
        <v>89.618</v>
      </c>
      <c r="E5" s="18">
        <f t="shared" si="0"/>
        <v>83.9708</v>
      </c>
      <c r="F5" s="21" t="s">
        <v>10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V5" s="22"/>
    </row>
    <row r="6" spans="1:256" s="13" customFormat="1" ht="42" customHeight="1">
      <c r="A6" s="16">
        <v>5</v>
      </c>
      <c r="B6" s="17" t="s">
        <v>274</v>
      </c>
      <c r="C6" s="18" t="s">
        <v>49</v>
      </c>
      <c r="D6" s="18">
        <v>93.732</v>
      </c>
      <c r="E6" s="18">
        <f t="shared" si="0"/>
        <v>83.6392</v>
      </c>
      <c r="F6" s="2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V6" s="22"/>
    </row>
    <row r="7" spans="1:256" s="13" customFormat="1" ht="42" customHeight="1">
      <c r="A7" s="16">
        <v>9</v>
      </c>
      <c r="B7" s="17" t="s">
        <v>275</v>
      </c>
      <c r="C7" s="18" t="s">
        <v>103</v>
      </c>
      <c r="D7" s="18">
        <v>91.764</v>
      </c>
      <c r="E7" s="18">
        <f t="shared" si="0"/>
        <v>82.6584</v>
      </c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V7" s="22"/>
    </row>
    <row r="8" spans="1:256" s="13" customFormat="1" ht="42" customHeight="1">
      <c r="A8" s="16">
        <v>4</v>
      </c>
      <c r="B8" s="17" t="s">
        <v>276</v>
      </c>
      <c r="C8" s="18" t="s">
        <v>105</v>
      </c>
      <c r="D8" s="18">
        <v>91.636</v>
      </c>
      <c r="E8" s="18">
        <f t="shared" si="0"/>
        <v>82.1816</v>
      </c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V8" s="22"/>
    </row>
    <row r="9" spans="1:256" s="13" customFormat="1" ht="42" customHeight="1">
      <c r="A9" s="16">
        <v>8</v>
      </c>
      <c r="B9" s="17" t="s">
        <v>277</v>
      </c>
      <c r="C9" s="18" t="s">
        <v>69</v>
      </c>
      <c r="D9" s="18">
        <v>87.698</v>
      </c>
      <c r="E9" s="18">
        <f t="shared" si="0"/>
        <v>81.41879999999999</v>
      </c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V9" s="22"/>
    </row>
    <row r="10" spans="1:256" s="13" customFormat="1" ht="42" customHeight="1">
      <c r="A10" s="16">
        <v>1</v>
      </c>
      <c r="B10" s="17" t="s">
        <v>278</v>
      </c>
      <c r="C10" s="18" t="s">
        <v>97</v>
      </c>
      <c r="D10" s="18">
        <v>83.844</v>
      </c>
      <c r="E10" s="18">
        <f t="shared" si="0"/>
        <v>78.1064</v>
      </c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V10" s="22"/>
    </row>
    <row r="11" spans="1:256" s="13" customFormat="1" ht="42" customHeight="1">
      <c r="A11" s="16">
        <v>6</v>
      </c>
      <c r="B11" s="17" t="s">
        <v>279</v>
      </c>
      <c r="C11" s="18" t="s">
        <v>105</v>
      </c>
      <c r="D11" s="18">
        <v>77.402</v>
      </c>
      <c r="E11" s="18">
        <f t="shared" si="0"/>
        <v>73.6412</v>
      </c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V11" s="22"/>
    </row>
  </sheetData>
  <sheetProtection sheet="1" objects="1" selectLockedCells="1" selectUnlockedCells="1"/>
  <mergeCells count="1">
    <mergeCell ref="A1:F1"/>
  </mergeCells>
  <printOptions/>
  <pageMargins left="0.39305555555555555" right="0.2361111111111111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12.25390625" style="0" customWidth="1"/>
    <col min="2" max="2" width="16.625" style="0" customWidth="1"/>
    <col min="3" max="5" width="15.25390625" style="0" customWidth="1"/>
    <col min="6" max="6" width="14.625" style="0" customWidth="1"/>
  </cols>
  <sheetData>
    <row r="1" spans="1:6" s="1" customFormat="1" ht="54.75" customHeight="1">
      <c r="A1" s="4" t="s">
        <v>280</v>
      </c>
      <c r="B1" s="4"/>
      <c r="C1" s="4"/>
      <c r="D1" s="4"/>
      <c r="E1" s="4"/>
      <c r="F1" s="4"/>
    </row>
    <row r="2" spans="1:6" s="2" customFormat="1" ht="34.5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3" customFormat="1" ht="45" customHeight="1">
      <c r="A3" s="8" t="s">
        <v>281</v>
      </c>
      <c r="B3" s="8" t="s">
        <v>282</v>
      </c>
      <c r="C3" s="8">
        <v>61.9</v>
      </c>
      <c r="D3" s="8">
        <v>83.16</v>
      </c>
      <c r="E3" s="8">
        <f>C3*0.5+D3*0.5</f>
        <v>72.53</v>
      </c>
      <c r="F3" s="11" t="s">
        <v>10</v>
      </c>
    </row>
    <row r="4" spans="1:6" s="3" customFormat="1" ht="45" customHeight="1">
      <c r="A4" s="8" t="s">
        <v>283</v>
      </c>
      <c r="B4" s="8" t="s">
        <v>284</v>
      </c>
      <c r="C4" s="8">
        <v>60.7</v>
      </c>
      <c r="D4" s="8">
        <v>83.79</v>
      </c>
      <c r="E4" s="8">
        <f>C4*0.5+D4*0.5</f>
        <v>72.245</v>
      </c>
      <c r="F4" s="11" t="s">
        <v>10</v>
      </c>
    </row>
    <row r="5" spans="1:6" s="3" customFormat="1" ht="45" customHeight="1">
      <c r="A5" s="8" t="s">
        <v>285</v>
      </c>
      <c r="B5" s="8" t="s">
        <v>286</v>
      </c>
      <c r="C5" s="8">
        <v>55.4</v>
      </c>
      <c r="D5" s="8">
        <v>86.32</v>
      </c>
      <c r="E5" s="8">
        <f>C5*0.5+D5*0.5</f>
        <v>70.86</v>
      </c>
      <c r="F5" s="11" t="s">
        <v>10</v>
      </c>
    </row>
    <row r="6" spans="1:6" s="3" customFormat="1" ht="45" customHeight="1">
      <c r="A6" s="8" t="s">
        <v>287</v>
      </c>
      <c r="B6" s="8" t="s">
        <v>288</v>
      </c>
      <c r="C6" s="8">
        <v>60.2</v>
      </c>
      <c r="D6" s="8">
        <v>77.05</v>
      </c>
      <c r="E6" s="8">
        <f>C6*0.5+D6*0.5</f>
        <v>68.625</v>
      </c>
      <c r="F6" s="11"/>
    </row>
    <row r="7" spans="1:6" s="3" customFormat="1" ht="45" customHeight="1">
      <c r="A7" s="8" t="s">
        <v>289</v>
      </c>
      <c r="B7" s="8" t="s">
        <v>290</v>
      </c>
      <c r="C7" s="8">
        <v>56.5</v>
      </c>
      <c r="D7" s="8">
        <v>79.43</v>
      </c>
      <c r="E7" s="8">
        <f>C7*0.5+D7*0.5</f>
        <v>67.965</v>
      </c>
      <c r="F7" s="11"/>
    </row>
    <row r="8" spans="1:6" s="3" customFormat="1" ht="45" customHeight="1">
      <c r="A8" s="8" t="s">
        <v>291</v>
      </c>
      <c r="B8" s="8" t="s">
        <v>292</v>
      </c>
      <c r="C8" s="8">
        <v>53.9</v>
      </c>
      <c r="D8" s="8">
        <v>80.87</v>
      </c>
      <c r="E8" s="8">
        <f>C8*0.5+D8*0.5</f>
        <v>67.385</v>
      </c>
      <c r="F8" s="11"/>
    </row>
    <row r="9" spans="1:6" s="3" customFormat="1" ht="45" customHeight="1">
      <c r="A9" s="8" t="s">
        <v>293</v>
      </c>
      <c r="B9" s="8" t="s">
        <v>294</v>
      </c>
      <c r="C9" s="8">
        <v>55.2</v>
      </c>
      <c r="D9" s="8">
        <v>76.78</v>
      </c>
      <c r="E9" s="8">
        <f>C9*0.5+D9*0.5</f>
        <v>65.99000000000001</v>
      </c>
      <c r="F9" s="11"/>
    </row>
    <row r="10" spans="1:6" s="3" customFormat="1" ht="45" customHeight="1">
      <c r="A10" s="8" t="s">
        <v>295</v>
      </c>
      <c r="B10" s="8" t="s">
        <v>296</v>
      </c>
      <c r="C10" s="8">
        <v>51</v>
      </c>
      <c r="D10" s="8">
        <v>78.44</v>
      </c>
      <c r="E10" s="8">
        <f>C10*0.5+D10*0.5</f>
        <v>64.72</v>
      </c>
      <c r="F10" s="12"/>
    </row>
  </sheetData>
  <sheetProtection sheet="1" objects="1" selectLockedCells="1" selectUnlockedCells="1"/>
  <mergeCells count="1">
    <mergeCell ref="A1:F1"/>
  </mergeCells>
  <printOptions/>
  <pageMargins left="0.4326388888888889" right="0.3541666666666667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14.375" style="40" customWidth="1"/>
    <col min="2" max="2" width="16.625" style="40" customWidth="1"/>
    <col min="3" max="3" width="14.00390625" style="40" customWidth="1"/>
    <col min="4" max="4" width="13.625" style="77" customWidth="1"/>
    <col min="5" max="5" width="12.875" style="40" customWidth="1"/>
    <col min="6" max="6" width="15.125" style="40" customWidth="1"/>
    <col min="7" max="16384" width="9.00390625" style="40" customWidth="1"/>
  </cols>
  <sheetData>
    <row r="1" spans="1:6" s="38" customFormat="1" ht="51.75" customHeight="1">
      <c r="A1" s="81" t="s">
        <v>43</v>
      </c>
      <c r="B1" s="81"/>
      <c r="C1" s="81"/>
      <c r="D1" s="81"/>
      <c r="E1" s="81"/>
      <c r="F1" s="81"/>
    </row>
    <row r="2" spans="1:6" s="75" customFormat="1" ht="49.5" customHeight="1">
      <c r="A2" s="82" t="s">
        <v>1</v>
      </c>
      <c r="B2" s="83" t="s">
        <v>2</v>
      </c>
      <c r="C2" s="83" t="s">
        <v>3</v>
      </c>
      <c r="D2" s="83" t="s">
        <v>4</v>
      </c>
      <c r="E2" s="86" t="s">
        <v>5</v>
      </c>
      <c r="F2" s="72" t="s">
        <v>6</v>
      </c>
    </row>
    <row r="3" spans="1:6" s="80" customFormat="1" ht="42" customHeight="1">
      <c r="A3" s="84">
        <v>2</v>
      </c>
      <c r="B3" s="85" t="s">
        <v>44</v>
      </c>
      <c r="C3" s="67" t="s">
        <v>45</v>
      </c>
      <c r="D3" s="67">
        <v>90.6</v>
      </c>
      <c r="E3" s="67">
        <f aca="true" t="shared" si="0" ref="E3:E12">C3*0.4+D3*0.6</f>
        <v>79.56</v>
      </c>
      <c r="F3" s="87" t="s">
        <v>10</v>
      </c>
    </row>
    <row r="4" spans="1:6" s="56" customFormat="1" ht="42" customHeight="1">
      <c r="A4" s="16">
        <v>5</v>
      </c>
      <c r="B4" s="17" t="s">
        <v>46</v>
      </c>
      <c r="C4" s="18" t="s">
        <v>47</v>
      </c>
      <c r="D4" s="18">
        <v>87.7</v>
      </c>
      <c r="E4" s="18">
        <f t="shared" si="0"/>
        <v>78.22</v>
      </c>
      <c r="F4" s="21" t="s">
        <v>10</v>
      </c>
    </row>
    <row r="5" spans="1:6" s="56" customFormat="1" ht="42" customHeight="1">
      <c r="A5" s="16">
        <v>4</v>
      </c>
      <c r="B5" s="17" t="s">
        <v>48</v>
      </c>
      <c r="C5" s="18" t="s">
        <v>49</v>
      </c>
      <c r="D5" s="18">
        <v>82.29</v>
      </c>
      <c r="E5" s="18">
        <f t="shared" si="0"/>
        <v>76.774</v>
      </c>
      <c r="F5" s="21" t="s">
        <v>10</v>
      </c>
    </row>
    <row r="6" spans="1:6" s="56" customFormat="1" ht="42" customHeight="1">
      <c r="A6" s="16">
        <v>10</v>
      </c>
      <c r="B6" s="17" t="s">
        <v>50</v>
      </c>
      <c r="C6" s="18" t="s">
        <v>24</v>
      </c>
      <c r="D6" s="18">
        <v>82.256</v>
      </c>
      <c r="E6" s="18">
        <f t="shared" si="0"/>
        <v>74.3536</v>
      </c>
      <c r="F6" s="21" t="s">
        <v>10</v>
      </c>
    </row>
    <row r="7" spans="1:6" s="56" customFormat="1" ht="42" customHeight="1">
      <c r="A7" s="16">
        <v>8</v>
      </c>
      <c r="B7" s="17" t="s">
        <v>51</v>
      </c>
      <c r="C7" s="18" t="s">
        <v>52</v>
      </c>
      <c r="D7" s="18">
        <v>85.716</v>
      </c>
      <c r="E7" s="18">
        <f t="shared" si="0"/>
        <v>72.4296</v>
      </c>
      <c r="F7" s="21" t="s">
        <v>10</v>
      </c>
    </row>
    <row r="8" spans="1:6" s="22" customFormat="1" ht="42" customHeight="1">
      <c r="A8" s="16">
        <v>9</v>
      </c>
      <c r="B8" s="17" t="s">
        <v>53</v>
      </c>
      <c r="C8" s="18" t="s">
        <v>54</v>
      </c>
      <c r="D8" s="18">
        <v>81.354</v>
      </c>
      <c r="E8" s="18">
        <f t="shared" si="0"/>
        <v>71.8124</v>
      </c>
      <c r="F8" s="21" t="s">
        <v>10</v>
      </c>
    </row>
    <row r="9" spans="1:6" s="22" customFormat="1" ht="42" customHeight="1">
      <c r="A9" s="16">
        <v>1</v>
      </c>
      <c r="B9" s="17" t="s">
        <v>55</v>
      </c>
      <c r="C9" s="18" t="s">
        <v>52</v>
      </c>
      <c r="D9" s="18">
        <v>84.158</v>
      </c>
      <c r="E9" s="18">
        <f t="shared" si="0"/>
        <v>71.4948</v>
      </c>
      <c r="F9" s="21" t="s">
        <v>10</v>
      </c>
    </row>
    <row r="10" spans="1:6" s="22" customFormat="1" ht="42" customHeight="1">
      <c r="A10" s="16">
        <v>3</v>
      </c>
      <c r="B10" s="17" t="s">
        <v>56</v>
      </c>
      <c r="C10" s="18" t="s">
        <v>57</v>
      </c>
      <c r="D10" s="18">
        <v>79.73</v>
      </c>
      <c r="E10" s="18">
        <f t="shared" si="0"/>
        <v>71.438</v>
      </c>
      <c r="F10" s="59"/>
    </row>
    <row r="11" spans="1:6" s="22" customFormat="1" ht="42" customHeight="1">
      <c r="A11" s="16">
        <v>7</v>
      </c>
      <c r="B11" s="17" t="s">
        <v>58</v>
      </c>
      <c r="C11" s="18" t="s">
        <v>13</v>
      </c>
      <c r="D11" s="18">
        <v>73.64</v>
      </c>
      <c r="E11" s="18">
        <f t="shared" si="0"/>
        <v>69.584</v>
      </c>
      <c r="F11" s="59"/>
    </row>
    <row r="12" spans="1:6" s="22" customFormat="1" ht="42" customHeight="1">
      <c r="A12" s="16">
        <v>6</v>
      </c>
      <c r="B12" s="17" t="s">
        <v>59</v>
      </c>
      <c r="C12" s="18" t="s">
        <v>60</v>
      </c>
      <c r="D12" s="18">
        <v>75.156</v>
      </c>
      <c r="E12" s="18">
        <f t="shared" si="0"/>
        <v>66.4936</v>
      </c>
      <c r="F12" s="59"/>
    </row>
  </sheetData>
  <sheetProtection sheet="1" objects="1" selectLockedCells="1" selectUnlockedCells="1"/>
  <mergeCells count="1">
    <mergeCell ref="A1:F1"/>
  </mergeCells>
  <printOptions/>
  <pageMargins left="0.5118055555555555" right="0.03888888888888889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15.75390625" style="40" customWidth="1"/>
    <col min="2" max="3" width="18.125" style="40" customWidth="1"/>
    <col min="4" max="4" width="18.125" style="77" customWidth="1"/>
    <col min="5" max="5" width="18.125" style="40" customWidth="1"/>
    <col min="6" max="6" width="17.00390625" style="40" customWidth="1"/>
    <col min="7" max="16384" width="9.00390625" style="40" customWidth="1"/>
  </cols>
  <sheetData>
    <row r="1" spans="1:6" s="38" customFormat="1" ht="48" customHeight="1">
      <c r="A1" s="78" t="s">
        <v>61</v>
      </c>
      <c r="B1" s="78"/>
      <c r="C1" s="78"/>
      <c r="D1" s="78"/>
      <c r="E1" s="78"/>
      <c r="F1" s="78"/>
    </row>
    <row r="2" spans="1:6" s="75" customFormat="1" ht="49.5" customHeight="1">
      <c r="A2" s="5" t="s">
        <v>1</v>
      </c>
      <c r="B2" s="7" t="s">
        <v>2</v>
      </c>
      <c r="C2" s="7" t="s">
        <v>3</v>
      </c>
      <c r="D2" s="7" t="s">
        <v>4</v>
      </c>
      <c r="E2" s="79" t="s">
        <v>5</v>
      </c>
      <c r="F2" s="72" t="s">
        <v>6</v>
      </c>
    </row>
    <row r="3" spans="1:6" s="76" customFormat="1" ht="42.75" customHeight="1">
      <c r="A3" s="71">
        <v>4</v>
      </c>
      <c r="B3" s="17" t="s">
        <v>62</v>
      </c>
      <c r="C3" s="18" t="s">
        <v>63</v>
      </c>
      <c r="D3" s="18">
        <v>94.738</v>
      </c>
      <c r="E3" s="18">
        <f aca="true" t="shared" si="0" ref="E3:E12">C3*0.4+D3*0.6</f>
        <v>85.2428</v>
      </c>
      <c r="F3" s="21" t="s">
        <v>10</v>
      </c>
    </row>
    <row r="4" spans="1:6" s="76" customFormat="1" ht="42.75" customHeight="1">
      <c r="A4" s="71">
        <v>8</v>
      </c>
      <c r="B4" s="17" t="s">
        <v>64</v>
      </c>
      <c r="C4" s="18" t="s">
        <v>65</v>
      </c>
      <c r="D4" s="18">
        <v>88.382</v>
      </c>
      <c r="E4" s="18">
        <f t="shared" si="0"/>
        <v>83.8292</v>
      </c>
      <c r="F4" s="21" t="s">
        <v>10</v>
      </c>
    </row>
    <row r="5" spans="1:6" s="76" customFormat="1" ht="42.75" customHeight="1">
      <c r="A5" s="71">
        <v>3</v>
      </c>
      <c r="B5" s="17" t="s">
        <v>66</v>
      </c>
      <c r="C5" s="18" t="s">
        <v>67</v>
      </c>
      <c r="D5" s="18">
        <v>92.822</v>
      </c>
      <c r="E5" s="18">
        <f t="shared" si="0"/>
        <v>82.2932</v>
      </c>
      <c r="F5" s="21" t="s">
        <v>10</v>
      </c>
    </row>
    <row r="6" spans="1:6" s="76" customFormat="1" ht="42.75" customHeight="1">
      <c r="A6" s="71">
        <v>1</v>
      </c>
      <c r="B6" s="17" t="s">
        <v>68</v>
      </c>
      <c r="C6" s="18" t="s">
        <v>69</v>
      </c>
      <c r="D6" s="18">
        <v>88.096</v>
      </c>
      <c r="E6" s="18">
        <f t="shared" si="0"/>
        <v>81.6576</v>
      </c>
      <c r="F6" s="21" t="s">
        <v>10</v>
      </c>
    </row>
    <row r="7" spans="1:6" s="76" customFormat="1" ht="42.75" customHeight="1">
      <c r="A7" s="71">
        <v>6</v>
      </c>
      <c r="B7" s="17" t="s">
        <v>70</v>
      </c>
      <c r="C7" s="18" t="s">
        <v>71</v>
      </c>
      <c r="D7" s="18">
        <v>86.236</v>
      </c>
      <c r="E7" s="18">
        <f t="shared" si="0"/>
        <v>80.3416</v>
      </c>
      <c r="F7" s="21" t="s">
        <v>10</v>
      </c>
    </row>
    <row r="8" spans="1:6" s="13" customFormat="1" ht="42.75" customHeight="1">
      <c r="A8" s="71">
        <v>2</v>
      </c>
      <c r="B8" s="17" t="s">
        <v>72</v>
      </c>
      <c r="C8" s="18" t="s">
        <v>69</v>
      </c>
      <c r="D8" s="18">
        <v>78.878</v>
      </c>
      <c r="E8" s="18">
        <f t="shared" si="0"/>
        <v>76.1268</v>
      </c>
      <c r="F8" s="59"/>
    </row>
    <row r="9" spans="1:6" s="13" customFormat="1" ht="42.75" customHeight="1">
      <c r="A9" s="71">
        <v>10</v>
      </c>
      <c r="B9" s="17" t="s">
        <v>73</v>
      </c>
      <c r="C9" s="18" t="s">
        <v>74</v>
      </c>
      <c r="D9" s="18">
        <v>80.374</v>
      </c>
      <c r="E9" s="18">
        <f t="shared" si="0"/>
        <v>73.0244</v>
      </c>
      <c r="F9" s="59"/>
    </row>
    <row r="10" spans="1:6" s="13" customFormat="1" ht="42.75" customHeight="1">
      <c r="A10" s="71">
        <v>7</v>
      </c>
      <c r="B10" s="17" t="s">
        <v>75</v>
      </c>
      <c r="C10" s="18" t="s">
        <v>76</v>
      </c>
      <c r="D10" s="18">
        <v>79.562</v>
      </c>
      <c r="E10" s="18">
        <f t="shared" si="0"/>
        <v>71.93719999999999</v>
      </c>
      <c r="F10" s="59"/>
    </row>
    <row r="11" spans="1:6" s="13" customFormat="1" ht="42.75" customHeight="1">
      <c r="A11" s="71">
        <v>9</v>
      </c>
      <c r="B11" s="17" t="s">
        <v>77</v>
      </c>
      <c r="C11" s="18" t="s">
        <v>21</v>
      </c>
      <c r="D11" s="18">
        <v>76.714</v>
      </c>
      <c r="E11" s="18">
        <f t="shared" si="0"/>
        <v>68.6284</v>
      </c>
      <c r="F11" s="59"/>
    </row>
    <row r="12" spans="1:6" s="13" customFormat="1" ht="42.75" customHeight="1">
      <c r="A12" s="71">
        <v>5</v>
      </c>
      <c r="B12" s="63" t="s">
        <v>78</v>
      </c>
      <c r="C12" s="18" t="s">
        <v>79</v>
      </c>
      <c r="D12" s="18">
        <v>74.424</v>
      </c>
      <c r="E12" s="18">
        <f t="shared" si="0"/>
        <v>64.8544</v>
      </c>
      <c r="F12" s="59"/>
    </row>
  </sheetData>
  <sheetProtection sheet="1" objects="1" selectLockedCells="1" selectUnlockedCells="1"/>
  <mergeCells count="1">
    <mergeCell ref="A1:F1"/>
  </mergeCells>
  <printOptions/>
  <pageMargins left="0.39305555555555555" right="0.03888888888888889" top="1" bottom="1" header="0.5118055555555555" footer="0.5118055555555555"/>
  <pageSetup fitToHeight="0" fitToWidth="1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SheetLayoutView="100" workbookViewId="0" topLeftCell="A21">
      <selection activeCell="B36" sqref="B36"/>
    </sheetView>
  </sheetViews>
  <sheetFormatPr defaultColWidth="9.00390625" defaultRowHeight="14.25"/>
  <cols>
    <col min="1" max="1" width="14.00390625" style="47" customWidth="1"/>
    <col min="2" max="2" width="17.625" style="47" customWidth="1"/>
    <col min="3" max="5" width="16.875" style="47" customWidth="1"/>
    <col min="6" max="6" width="14.50390625" style="47" customWidth="1"/>
    <col min="7" max="16384" width="9.00390625" style="47" customWidth="1"/>
  </cols>
  <sheetData>
    <row r="1" spans="1:6" s="43" customFormat="1" ht="45.75" customHeight="1">
      <c r="A1" s="73" t="s">
        <v>80</v>
      </c>
      <c r="B1" s="73"/>
      <c r="C1" s="73"/>
      <c r="D1" s="73"/>
      <c r="E1" s="73"/>
      <c r="F1" s="73"/>
    </row>
    <row r="2" spans="1:6" s="68" customFormat="1" ht="43.5" customHeight="1">
      <c r="A2" s="5" t="s">
        <v>1</v>
      </c>
      <c r="B2" s="5" t="s">
        <v>2</v>
      </c>
      <c r="C2" s="7" t="s">
        <v>3</v>
      </c>
      <c r="D2" s="7" t="s">
        <v>4</v>
      </c>
      <c r="E2" s="9" t="s">
        <v>5</v>
      </c>
      <c r="F2" s="72" t="s">
        <v>6</v>
      </c>
    </row>
    <row r="3" spans="1:6" s="56" customFormat="1" ht="39" customHeight="1">
      <c r="A3" s="16">
        <v>25</v>
      </c>
      <c r="B3" s="17" t="s">
        <v>81</v>
      </c>
      <c r="C3" s="18" t="s">
        <v>82</v>
      </c>
      <c r="D3" s="18">
        <v>92.826</v>
      </c>
      <c r="E3" s="18">
        <f aca="true" t="shared" si="0" ref="E3:E30">C3*0.4+D3*0.6</f>
        <v>83.69559999999998</v>
      </c>
      <c r="F3" s="21" t="s">
        <v>10</v>
      </c>
    </row>
    <row r="4" spans="1:6" s="56" customFormat="1" ht="39" customHeight="1">
      <c r="A4" s="16">
        <v>19</v>
      </c>
      <c r="B4" s="17" t="s">
        <v>83</v>
      </c>
      <c r="C4" s="18" t="s">
        <v>84</v>
      </c>
      <c r="D4" s="18">
        <v>90.794</v>
      </c>
      <c r="E4" s="18">
        <f t="shared" si="0"/>
        <v>83.4764</v>
      </c>
      <c r="F4" s="21" t="s">
        <v>10</v>
      </c>
    </row>
    <row r="5" spans="1:6" s="56" customFormat="1" ht="39" customHeight="1">
      <c r="A5" s="16">
        <v>10</v>
      </c>
      <c r="B5" s="17" t="s">
        <v>85</v>
      </c>
      <c r="C5" s="18" t="s">
        <v>16</v>
      </c>
      <c r="D5" s="18">
        <v>93.88</v>
      </c>
      <c r="E5" s="18">
        <f t="shared" si="0"/>
        <v>83.128</v>
      </c>
      <c r="F5" s="21" t="s">
        <v>10</v>
      </c>
    </row>
    <row r="6" spans="1:6" s="56" customFormat="1" ht="39" customHeight="1">
      <c r="A6" s="62">
        <v>13</v>
      </c>
      <c r="B6" s="17" t="s">
        <v>86</v>
      </c>
      <c r="C6" s="18" t="s">
        <v>87</v>
      </c>
      <c r="D6" s="18">
        <v>89.658</v>
      </c>
      <c r="E6" s="18">
        <f t="shared" si="0"/>
        <v>82.9948</v>
      </c>
      <c r="F6" s="21" t="s">
        <v>10</v>
      </c>
    </row>
    <row r="7" spans="1:6" s="56" customFormat="1" ht="39" customHeight="1">
      <c r="A7" s="62">
        <v>3</v>
      </c>
      <c r="B7" s="17" t="s">
        <v>88</v>
      </c>
      <c r="C7" s="18" t="s">
        <v>89</v>
      </c>
      <c r="D7" s="18">
        <v>91.232</v>
      </c>
      <c r="E7" s="18">
        <f t="shared" si="0"/>
        <v>82.9392</v>
      </c>
      <c r="F7" s="21" t="s">
        <v>10</v>
      </c>
    </row>
    <row r="8" spans="1:6" s="56" customFormat="1" ht="39" customHeight="1">
      <c r="A8" s="62">
        <v>2</v>
      </c>
      <c r="B8" s="17" t="s">
        <v>90</v>
      </c>
      <c r="C8" s="18" t="s">
        <v>91</v>
      </c>
      <c r="D8" s="18">
        <v>88.71</v>
      </c>
      <c r="E8" s="18">
        <f t="shared" si="0"/>
        <v>82.826</v>
      </c>
      <c r="F8" s="21" t="s">
        <v>10</v>
      </c>
    </row>
    <row r="9" spans="1:6" s="22" customFormat="1" ht="39" customHeight="1">
      <c r="A9" s="62">
        <v>23</v>
      </c>
      <c r="B9" s="17" t="s">
        <v>92</v>
      </c>
      <c r="C9" s="18" t="s">
        <v>93</v>
      </c>
      <c r="D9" s="18">
        <v>92.194</v>
      </c>
      <c r="E9" s="18">
        <f t="shared" si="0"/>
        <v>81.3164</v>
      </c>
      <c r="F9" s="21" t="s">
        <v>10</v>
      </c>
    </row>
    <row r="10" spans="1:6" s="22" customFormat="1" ht="39" customHeight="1">
      <c r="A10" s="62">
        <v>6</v>
      </c>
      <c r="B10" s="17" t="s">
        <v>94</v>
      </c>
      <c r="C10" s="18" t="s">
        <v>95</v>
      </c>
      <c r="D10" s="18">
        <v>90.324</v>
      </c>
      <c r="E10" s="18">
        <f t="shared" si="0"/>
        <v>81.1944</v>
      </c>
      <c r="F10" s="21" t="s">
        <v>10</v>
      </c>
    </row>
    <row r="11" spans="1:6" s="22" customFormat="1" ht="39" customHeight="1">
      <c r="A11" s="62">
        <v>16</v>
      </c>
      <c r="B11" s="17" t="s">
        <v>96</v>
      </c>
      <c r="C11" s="18" t="s">
        <v>97</v>
      </c>
      <c r="D11" s="18">
        <v>88.922</v>
      </c>
      <c r="E11" s="18">
        <f t="shared" si="0"/>
        <v>81.1532</v>
      </c>
      <c r="F11" s="21" t="s">
        <v>10</v>
      </c>
    </row>
    <row r="12" spans="1:6" s="22" customFormat="1" ht="39" customHeight="1">
      <c r="A12" s="62">
        <v>18</v>
      </c>
      <c r="B12" s="17" t="s">
        <v>98</v>
      </c>
      <c r="C12" s="18" t="s">
        <v>93</v>
      </c>
      <c r="D12" s="18">
        <v>91.596</v>
      </c>
      <c r="E12" s="18">
        <f t="shared" si="0"/>
        <v>80.9576</v>
      </c>
      <c r="F12" s="59"/>
    </row>
    <row r="13" spans="1:6" s="22" customFormat="1" ht="39" customHeight="1">
      <c r="A13" s="62">
        <v>4</v>
      </c>
      <c r="B13" s="17" t="s">
        <v>99</v>
      </c>
      <c r="C13" s="18" t="s">
        <v>95</v>
      </c>
      <c r="D13" s="18">
        <v>89.832</v>
      </c>
      <c r="E13" s="18">
        <f t="shared" si="0"/>
        <v>80.8992</v>
      </c>
      <c r="F13" s="59"/>
    </row>
    <row r="14" spans="1:6" s="22" customFormat="1" ht="39" customHeight="1">
      <c r="A14" s="62">
        <v>21</v>
      </c>
      <c r="B14" s="17" t="s">
        <v>100</v>
      </c>
      <c r="C14" s="18" t="s">
        <v>67</v>
      </c>
      <c r="D14" s="18">
        <v>90.082</v>
      </c>
      <c r="E14" s="18">
        <f t="shared" si="0"/>
        <v>80.6492</v>
      </c>
      <c r="F14" s="59"/>
    </row>
    <row r="15" spans="1:6" s="22" customFormat="1" ht="39" customHeight="1">
      <c r="A15" s="62">
        <v>22</v>
      </c>
      <c r="B15" s="17" t="s">
        <v>101</v>
      </c>
      <c r="C15" s="18" t="s">
        <v>67</v>
      </c>
      <c r="D15" s="18">
        <v>90.012</v>
      </c>
      <c r="E15" s="18">
        <f t="shared" si="0"/>
        <v>80.6072</v>
      </c>
      <c r="F15" s="59"/>
    </row>
    <row r="16" spans="1:6" s="22" customFormat="1" ht="39" customHeight="1">
      <c r="A16" s="62">
        <v>20</v>
      </c>
      <c r="B16" s="17" t="s">
        <v>102</v>
      </c>
      <c r="C16" s="18" t="s">
        <v>103</v>
      </c>
      <c r="D16" s="18">
        <v>88.09</v>
      </c>
      <c r="E16" s="18">
        <f t="shared" si="0"/>
        <v>80.45400000000001</v>
      </c>
      <c r="F16" s="59"/>
    </row>
    <row r="17" spans="1:6" s="22" customFormat="1" ht="39" customHeight="1">
      <c r="A17" s="62">
        <v>11</v>
      </c>
      <c r="B17" s="17" t="s">
        <v>104</v>
      </c>
      <c r="C17" s="18" t="s">
        <v>105</v>
      </c>
      <c r="D17" s="18">
        <v>88.65</v>
      </c>
      <c r="E17" s="18">
        <f t="shared" si="0"/>
        <v>80.39000000000001</v>
      </c>
      <c r="F17" s="59"/>
    </row>
    <row r="18" spans="1:6" s="22" customFormat="1" ht="39" customHeight="1">
      <c r="A18" s="62">
        <v>27</v>
      </c>
      <c r="B18" s="17" t="s">
        <v>106</v>
      </c>
      <c r="C18" s="18" t="s">
        <v>107</v>
      </c>
      <c r="D18" s="18">
        <v>89.584</v>
      </c>
      <c r="E18" s="18">
        <f t="shared" si="0"/>
        <v>80.1504</v>
      </c>
      <c r="F18" s="59"/>
    </row>
    <row r="19" spans="1:6" s="22" customFormat="1" ht="39" customHeight="1">
      <c r="A19" s="62">
        <v>8</v>
      </c>
      <c r="B19" s="17" t="s">
        <v>108</v>
      </c>
      <c r="C19" s="18" t="s">
        <v>107</v>
      </c>
      <c r="D19" s="18">
        <v>89.22</v>
      </c>
      <c r="E19" s="18">
        <f t="shared" si="0"/>
        <v>79.932</v>
      </c>
      <c r="F19" s="59"/>
    </row>
    <row r="20" spans="1:6" s="22" customFormat="1" ht="39" customHeight="1">
      <c r="A20" s="62">
        <v>24</v>
      </c>
      <c r="B20" s="17" t="s">
        <v>109</v>
      </c>
      <c r="C20" s="18" t="s">
        <v>16</v>
      </c>
      <c r="D20" s="18">
        <v>88.496</v>
      </c>
      <c r="E20" s="18">
        <f t="shared" si="0"/>
        <v>79.8976</v>
      </c>
      <c r="F20" s="59"/>
    </row>
    <row r="21" spans="1:6" s="22" customFormat="1" ht="39" customHeight="1">
      <c r="A21" s="62">
        <v>12</v>
      </c>
      <c r="B21" s="17" t="s">
        <v>110</v>
      </c>
      <c r="C21" s="18" t="s">
        <v>103</v>
      </c>
      <c r="D21" s="18">
        <v>87.036</v>
      </c>
      <c r="E21" s="18">
        <f t="shared" si="0"/>
        <v>79.8216</v>
      </c>
      <c r="F21" s="59"/>
    </row>
    <row r="22" spans="1:6" s="22" customFormat="1" ht="39" customHeight="1">
      <c r="A22" s="62">
        <v>26</v>
      </c>
      <c r="B22" s="17" t="s">
        <v>111</v>
      </c>
      <c r="C22" s="18" t="s">
        <v>107</v>
      </c>
      <c r="D22" s="18">
        <v>88.896</v>
      </c>
      <c r="E22" s="18">
        <f t="shared" si="0"/>
        <v>79.7376</v>
      </c>
      <c r="F22" s="59"/>
    </row>
    <row r="23" spans="1:6" s="22" customFormat="1" ht="39" customHeight="1">
      <c r="A23" s="62">
        <v>17</v>
      </c>
      <c r="B23" s="17" t="s">
        <v>112</v>
      </c>
      <c r="C23" s="18" t="s">
        <v>16</v>
      </c>
      <c r="D23" s="18">
        <v>88.126</v>
      </c>
      <c r="E23" s="18">
        <f t="shared" si="0"/>
        <v>79.6756</v>
      </c>
      <c r="F23" s="59"/>
    </row>
    <row r="24" spans="1:6" s="22" customFormat="1" ht="39" customHeight="1">
      <c r="A24" s="62">
        <v>7</v>
      </c>
      <c r="B24" s="17" t="s">
        <v>113</v>
      </c>
      <c r="C24" s="18" t="s">
        <v>114</v>
      </c>
      <c r="D24" s="18">
        <v>88.6084</v>
      </c>
      <c r="E24" s="18">
        <f t="shared" si="0"/>
        <v>79.36504</v>
      </c>
      <c r="F24" s="59"/>
    </row>
    <row r="25" spans="1:6" s="22" customFormat="1" ht="39" customHeight="1">
      <c r="A25" s="62">
        <v>5</v>
      </c>
      <c r="B25" s="17" t="s">
        <v>115</v>
      </c>
      <c r="C25" s="18" t="s">
        <v>49</v>
      </c>
      <c r="D25" s="18">
        <v>86.5</v>
      </c>
      <c r="E25" s="18">
        <f t="shared" si="0"/>
        <v>79.3</v>
      </c>
      <c r="F25" s="59"/>
    </row>
    <row r="26" spans="1:6" s="22" customFormat="1" ht="39" customHeight="1">
      <c r="A26" s="62">
        <v>9</v>
      </c>
      <c r="B26" s="17" t="s">
        <v>116</v>
      </c>
      <c r="C26" s="18" t="s">
        <v>105</v>
      </c>
      <c r="D26" s="18">
        <v>85.694</v>
      </c>
      <c r="E26" s="18">
        <f t="shared" si="0"/>
        <v>78.6164</v>
      </c>
      <c r="F26" s="59"/>
    </row>
    <row r="27" spans="1:6" s="22" customFormat="1" ht="39" customHeight="1">
      <c r="A27" s="62">
        <v>1</v>
      </c>
      <c r="B27" s="17" t="s">
        <v>117</v>
      </c>
      <c r="C27" s="18" t="s">
        <v>114</v>
      </c>
      <c r="D27" s="18">
        <v>86.15</v>
      </c>
      <c r="E27" s="18">
        <f t="shared" si="0"/>
        <v>77.89000000000001</v>
      </c>
      <c r="F27" s="59"/>
    </row>
    <row r="28" spans="1:6" s="22" customFormat="1" ht="39" customHeight="1">
      <c r="A28" s="62">
        <v>14</v>
      </c>
      <c r="B28" s="17" t="s">
        <v>118</v>
      </c>
      <c r="C28" s="18" t="s">
        <v>107</v>
      </c>
      <c r="D28" s="18">
        <v>84.912</v>
      </c>
      <c r="E28" s="18">
        <f t="shared" si="0"/>
        <v>77.3472</v>
      </c>
      <c r="F28" s="59"/>
    </row>
    <row r="29" spans="1:6" s="22" customFormat="1" ht="39" customHeight="1">
      <c r="A29" s="62">
        <v>15</v>
      </c>
      <c r="B29" s="17" t="s">
        <v>119</v>
      </c>
      <c r="C29" s="18" t="s">
        <v>93</v>
      </c>
      <c r="D29" s="18">
        <v>83.482</v>
      </c>
      <c r="E29" s="18">
        <f t="shared" si="0"/>
        <v>76.0892</v>
      </c>
      <c r="F29" s="59"/>
    </row>
    <row r="30" spans="1:6" s="22" customFormat="1" ht="39" customHeight="1">
      <c r="A30" s="74" t="s">
        <v>40</v>
      </c>
      <c r="B30" s="17" t="s">
        <v>120</v>
      </c>
      <c r="C30" s="18" t="s">
        <v>93</v>
      </c>
      <c r="D30" s="18">
        <v>0</v>
      </c>
      <c r="E30" s="18">
        <f t="shared" si="0"/>
        <v>26</v>
      </c>
      <c r="F30" s="59"/>
    </row>
  </sheetData>
  <sheetProtection sheet="1" objects="1" selectLockedCells="1" selectUnlockedCells="1"/>
  <mergeCells count="1">
    <mergeCell ref="A1:F1"/>
  </mergeCells>
  <printOptions/>
  <pageMargins left="0.75" right="0.75" top="0.3145833333333333" bottom="0.2361111111111111" header="0.19652777777777777" footer="0.11805555555555555"/>
  <pageSetup fitToHeight="0" fitToWidth="1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100" workbookViewId="0" topLeftCell="B4">
      <selection activeCell="E5" sqref="E5"/>
    </sheetView>
  </sheetViews>
  <sheetFormatPr defaultColWidth="9.00390625" defaultRowHeight="14.25"/>
  <cols>
    <col min="1" max="1" width="5.50390625" style="47" hidden="1" customWidth="1"/>
    <col min="2" max="2" width="12.125" style="47" customWidth="1"/>
    <col min="3" max="3" width="17.125" style="47" customWidth="1"/>
    <col min="4" max="6" width="15.25390625" style="47" customWidth="1"/>
    <col min="7" max="7" width="14.875" style="47" customWidth="1"/>
    <col min="8" max="16384" width="9.00390625" style="47" customWidth="1"/>
  </cols>
  <sheetData>
    <row r="1" spans="1:7" s="43" customFormat="1" ht="64.5" customHeight="1">
      <c r="A1" s="4" t="s">
        <v>121</v>
      </c>
      <c r="B1" s="4"/>
      <c r="C1" s="4"/>
      <c r="D1" s="4"/>
      <c r="E1" s="4"/>
      <c r="F1" s="4"/>
      <c r="G1" s="4"/>
    </row>
    <row r="2" spans="1:7" s="68" customFormat="1" ht="49.5" customHeight="1">
      <c r="A2" s="69" t="s">
        <v>122</v>
      </c>
      <c r="B2" s="5" t="s">
        <v>1</v>
      </c>
      <c r="C2" s="7" t="s">
        <v>2</v>
      </c>
      <c r="D2" s="7" t="s">
        <v>3</v>
      </c>
      <c r="E2" s="7" t="s">
        <v>4</v>
      </c>
      <c r="F2" s="9" t="s">
        <v>5</v>
      </c>
      <c r="G2" s="72" t="s">
        <v>6</v>
      </c>
    </row>
    <row r="3" spans="1:7" s="56" customFormat="1" ht="42" customHeight="1">
      <c r="A3" s="23">
        <v>1</v>
      </c>
      <c r="B3" s="16">
        <v>7</v>
      </c>
      <c r="C3" s="17" t="s">
        <v>123</v>
      </c>
      <c r="D3" s="18" t="s">
        <v>124</v>
      </c>
      <c r="E3" s="18">
        <v>92.374</v>
      </c>
      <c r="F3" s="18">
        <f aca="true" t="shared" si="0" ref="F3:F15">D3*0.4+E3*0.6</f>
        <v>85.8244</v>
      </c>
      <c r="G3" s="21" t="s">
        <v>10</v>
      </c>
    </row>
    <row r="4" spans="1:7" s="56" customFormat="1" ht="42" customHeight="1">
      <c r="A4" s="23">
        <v>4</v>
      </c>
      <c r="B4" s="16">
        <v>5</v>
      </c>
      <c r="C4" s="17" t="s">
        <v>125</v>
      </c>
      <c r="D4" s="18" t="s">
        <v>124</v>
      </c>
      <c r="E4" s="18">
        <v>90.98</v>
      </c>
      <c r="F4" s="18">
        <f t="shared" si="0"/>
        <v>84.988</v>
      </c>
      <c r="G4" s="21" t="s">
        <v>10</v>
      </c>
    </row>
    <row r="5" spans="1:7" s="56" customFormat="1" ht="42" customHeight="1">
      <c r="A5" s="23">
        <v>2</v>
      </c>
      <c r="B5" s="16">
        <v>2</v>
      </c>
      <c r="C5" s="17" t="s">
        <v>126</v>
      </c>
      <c r="D5" s="18" t="s">
        <v>84</v>
      </c>
      <c r="E5" s="18">
        <v>88.772</v>
      </c>
      <c r="F5" s="18">
        <f t="shared" si="0"/>
        <v>82.26320000000001</v>
      </c>
      <c r="G5" s="21" t="s">
        <v>10</v>
      </c>
    </row>
    <row r="6" spans="1:7" s="56" customFormat="1" ht="42" customHeight="1">
      <c r="A6" s="23">
        <v>5</v>
      </c>
      <c r="B6" s="16">
        <v>1</v>
      </c>
      <c r="C6" s="17" t="s">
        <v>127</v>
      </c>
      <c r="D6" s="18" t="s">
        <v>63</v>
      </c>
      <c r="E6" s="18">
        <v>89.71</v>
      </c>
      <c r="F6" s="18">
        <f t="shared" si="0"/>
        <v>82.226</v>
      </c>
      <c r="G6" s="21" t="s">
        <v>10</v>
      </c>
    </row>
    <row r="7" spans="1:7" s="56" customFormat="1" ht="42" customHeight="1">
      <c r="A7" s="23">
        <v>3</v>
      </c>
      <c r="B7" s="16">
        <v>6</v>
      </c>
      <c r="C7" s="17" t="s">
        <v>128</v>
      </c>
      <c r="D7" s="18" t="s">
        <v>82</v>
      </c>
      <c r="E7" s="18">
        <v>89.956</v>
      </c>
      <c r="F7" s="18">
        <f t="shared" si="0"/>
        <v>81.9736</v>
      </c>
      <c r="G7" s="21" t="s">
        <v>10</v>
      </c>
    </row>
    <row r="8" spans="2:7" s="22" customFormat="1" ht="42" customHeight="1">
      <c r="B8" s="16">
        <v>3</v>
      </c>
      <c r="C8" s="17" t="s">
        <v>129</v>
      </c>
      <c r="D8" s="18" t="s">
        <v>105</v>
      </c>
      <c r="E8" s="18">
        <v>90.262</v>
      </c>
      <c r="F8" s="18">
        <f t="shared" si="0"/>
        <v>81.3572</v>
      </c>
      <c r="G8" s="59"/>
    </row>
    <row r="9" spans="2:7" s="22" customFormat="1" ht="42" customHeight="1">
      <c r="B9" s="16">
        <v>9</v>
      </c>
      <c r="C9" s="17" t="s">
        <v>130</v>
      </c>
      <c r="D9" s="18" t="s">
        <v>49</v>
      </c>
      <c r="E9" s="18">
        <v>88.322</v>
      </c>
      <c r="F9" s="18">
        <f t="shared" si="0"/>
        <v>80.39320000000001</v>
      </c>
      <c r="G9" s="59"/>
    </row>
    <row r="10" spans="2:7" s="22" customFormat="1" ht="42" customHeight="1">
      <c r="B10" s="16">
        <v>10</v>
      </c>
      <c r="C10" s="58" t="s">
        <v>131</v>
      </c>
      <c r="D10" s="18" t="s">
        <v>95</v>
      </c>
      <c r="E10" s="18">
        <v>86.876</v>
      </c>
      <c r="F10" s="18">
        <f t="shared" si="0"/>
        <v>79.12559999999999</v>
      </c>
      <c r="G10" s="59"/>
    </row>
    <row r="11" spans="2:7" s="22" customFormat="1" ht="42" customHeight="1">
      <c r="B11" s="16">
        <v>12</v>
      </c>
      <c r="C11" s="17" t="s">
        <v>132</v>
      </c>
      <c r="D11" s="18" t="s">
        <v>105</v>
      </c>
      <c r="E11" s="18">
        <v>86.038</v>
      </c>
      <c r="F11" s="18">
        <f t="shared" si="0"/>
        <v>78.8228</v>
      </c>
      <c r="G11" s="59"/>
    </row>
    <row r="12" spans="2:7" s="22" customFormat="1" ht="42" customHeight="1">
      <c r="B12" s="70">
        <v>4</v>
      </c>
      <c r="C12" s="17" t="s">
        <v>133</v>
      </c>
      <c r="D12" s="18" t="s">
        <v>97</v>
      </c>
      <c r="E12" s="18">
        <v>83.876</v>
      </c>
      <c r="F12" s="18">
        <f t="shared" si="0"/>
        <v>78.1256</v>
      </c>
      <c r="G12" s="59"/>
    </row>
    <row r="13" spans="2:7" s="22" customFormat="1" ht="42" customHeight="1">
      <c r="B13" s="71">
        <v>11</v>
      </c>
      <c r="C13" s="17" t="s">
        <v>134</v>
      </c>
      <c r="D13" s="18" t="s">
        <v>103</v>
      </c>
      <c r="E13" s="18">
        <v>83.474</v>
      </c>
      <c r="F13" s="18">
        <f t="shared" si="0"/>
        <v>77.68440000000001</v>
      </c>
      <c r="G13" s="59"/>
    </row>
    <row r="14" spans="2:7" s="22" customFormat="1" ht="42" customHeight="1">
      <c r="B14" s="71">
        <v>13</v>
      </c>
      <c r="C14" s="17" t="s">
        <v>135</v>
      </c>
      <c r="D14" s="18" t="s">
        <v>49</v>
      </c>
      <c r="E14" s="18">
        <v>83.022</v>
      </c>
      <c r="F14" s="18">
        <f t="shared" si="0"/>
        <v>77.2132</v>
      </c>
      <c r="G14" s="59"/>
    </row>
    <row r="15" spans="2:7" s="22" customFormat="1" ht="42" customHeight="1">
      <c r="B15" s="71">
        <v>8</v>
      </c>
      <c r="C15" s="17" t="s">
        <v>136</v>
      </c>
      <c r="D15" s="18" t="s">
        <v>105</v>
      </c>
      <c r="E15" s="18">
        <v>81.334</v>
      </c>
      <c r="F15" s="18">
        <f t="shared" si="0"/>
        <v>76.00040000000001</v>
      </c>
      <c r="G15" s="59"/>
    </row>
  </sheetData>
  <sheetProtection sheet="1" objects="1" selectLockedCells="1" selectUnlockedCells="1"/>
  <mergeCells count="1">
    <mergeCell ref="A1:G1"/>
  </mergeCells>
  <printOptions/>
  <pageMargins left="0.39305555555555555" right="0.15694444444444444" top="0.6298611111111111" bottom="1" header="0.7479166666666667" footer="0.5"/>
  <pageSetup fitToHeight="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13.625" style="47" customWidth="1"/>
    <col min="2" max="2" width="18.125" style="47" customWidth="1"/>
    <col min="3" max="5" width="17.625" style="47" customWidth="1"/>
    <col min="6" max="6" width="16.875" style="47" customWidth="1"/>
    <col min="7" max="16384" width="9.00390625" style="47" customWidth="1"/>
  </cols>
  <sheetData>
    <row r="1" spans="1:6" s="43" customFormat="1" ht="43.5" customHeight="1">
      <c r="A1" s="4" t="s">
        <v>137</v>
      </c>
      <c r="B1" s="4"/>
      <c r="C1" s="4"/>
      <c r="D1" s="4"/>
      <c r="E1" s="4"/>
      <c r="F1" s="4"/>
    </row>
    <row r="2" spans="1:6" s="68" customFormat="1" ht="36.75" customHeight="1">
      <c r="A2" s="5" t="s">
        <v>1</v>
      </c>
      <c r="B2" s="7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56" customFormat="1" ht="33.75" customHeight="1">
      <c r="A3" s="16">
        <v>15</v>
      </c>
      <c r="B3" s="17" t="s">
        <v>138</v>
      </c>
      <c r="C3" s="18" t="s">
        <v>139</v>
      </c>
      <c r="D3" s="18">
        <v>96.828</v>
      </c>
      <c r="E3" s="18">
        <f aca="true" t="shared" si="0" ref="E3:E17">C3*0.4+D3*0.6</f>
        <v>88.2968</v>
      </c>
      <c r="F3" s="21" t="s">
        <v>10</v>
      </c>
    </row>
    <row r="4" spans="1:6" s="56" customFormat="1" ht="33.75" customHeight="1">
      <c r="A4" s="16">
        <v>5</v>
      </c>
      <c r="B4" s="17" t="s">
        <v>140</v>
      </c>
      <c r="C4" s="18" t="s">
        <v>69</v>
      </c>
      <c r="D4" s="18">
        <v>95.488</v>
      </c>
      <c r="E4" s="18">
        <f t="shared" si="0"/>
        <v>86.0928</v>
      </c>
      <c r="F4" s="21" t="s">
        <v>10</v>
      </c>
    </row>
    <row r="5" spans="1:6" s="56" customFormat="1" ht="33.75" customHeight="1">
      <c r="A5" s="16">
        <v>14</v>
      </c>
      <c r="B5" s="17" t="s">
        <v>141</v>
      </c>
      <c r="C5" s="18" t="s">
        <v>84</v>
      </c>
      <c r="D5" s="18">
        <v>94.914</v>
      </c>
      <c r="E5" s="18">
        <f t="shared" si="0"/>
        <v>85.94839999999999</v>
      </c>
      <c r="F5" s="21" t="s">
        <v>10</v>
      </c>
    </row>
    <row r="6" spans="1:6" s="56" customFormat="1" ht="33.75" customHeight="1">
      <c r="A6" s="16">
        <v>1</v>
      </c>
      <c r="B6" s="17" t="s">
        <v>142</v>
      </c>
      <c r="C6" s="18" t="s">
        <v>71</v>
      </c>
      <c r="D6" s="18">
        <v>94.042</v>
      </c>
      <c r="E6" s="18">
        <f t="shared" si="0"/>
        <v>85.0252</v>
      </c>
      <c r="F6" s="21" t="s">
        <v>10</v>
      </c>
    </row>
    <row r="7" spans="1:6" s="56" customFormat="1" ht="33.75" customHeight="1">
      <c r="A7" s="16">
        <v>8</v>
      </c>
      <c r="B7" s="17" t="s">
        <v>143</v>
      </c>
      <c r="C7" s="18" t="s">
        <v>84</v>
      </c>
      <c r="D7" s="18">
        <v>92.284</v>
      </c>
      <c r="E7" s="18">
        <f t="shared" si="0"/>
        <v>84.3704</v>
      </c>
      <c r="F7" s="23"/>
    </row>
    <row r="8" spans="1:6" s="56" customFormat="1" ht="33.75" customHeight="1">
      <c r="A8" s="16">
        <v>11</v>
      </c>
      <c r="B8" s="17" t="s">
        <v>144</v>
      </c>
      <c r="C8" s="18" t="s">
        <v>89</v>
      </c>
      <c r="D8" s="18">
        <v>89.394</v>
      </c>
      <c r="E8" s="18">
        <f t="shared" si="0"/>
        <v>81.8364</v>
      </c>
      <c r="F8" s="23"/>
    </row>
    <row r="9" spans="1:6" s="56" customFormat="1" ht="33.75" customHeight="1">
      <c r="A9" s="16">
        <v>12</v>
      </c>
      <c r="B9" s="17" t="s">
        <v>145</v>
      </c>
      <c r="C9" s="18" t="s">
        <v>91</v>
      </c>
      <c r="D9" s="18">
        <v>86.086</v>
      </c>
      <c r="E9" s="18">
        <f t="shared" si="0"/>
        <v>81.2516</v>
      </c>
      <c r="F9" s="23"/>
    </row>
    <row r="10" spans="1:6" s="56" customFormat="1" ht="33.75" customHeight="1">
      <c r="A10" s="16">
        <v>6</v>
      </c>
      <c r="B10" s="58" t="s">
        <v>146</v>
      </c>
      <c r="C10" s="18" t="s">
        <v>97</v>
      </c>
      <c r="D10" s="18">
        <v>88.328</v>
      </c>
      <c r="E10" s="18">
        <f t="shared" si="0"/>
        <v>80.7968</v>
      </c>
      <c r="F10" s="23"/>
    </row>
    <row r="11" spans="1:6" s="56" customFormat="1" ht="33.75" customHeight="1">
      <c r="A11" s="62">
        <v>4</v>
      </c>
      <c r="B11" s="17" t="s">
        <v>147</v>
      </c>
      <c r="C11" s="18" t="s">
        <v>148</v>
      </c>
      <c r="D11" s="18">
        <v>84.262</v>
      </c>
      <c r="E11" s="18">
        <f t="shared" si="0"/>
        <v>79.9572</v>
      </c>
      <c r="F11" s="23"/>
    </row>
    <row r="12" spans="1:6" s="56" customFormat="1" ht="33.75" customHeight="1">
      <c r="A12" s="62">
        <v>9</v>
      </c>
      <c r="B12" s="63" t="s">
        <v>149</v>
      </c>
      <c r="C12" s="18" t="s">
        <v>97</v>
      </c>
      <c r="D12" s="18">
        <v>86.64</v>
      </c>
      <c r="E12" s="18">
        <f t="shared" si="0"/>
        <v>79.784</v>
      </c>
      <c r="F12" s="23"/>
    </row>
    <row r="13" spans="1:6" s="56" customFormat="1" ht="33.75" customHeight="1">
      <c r="A13" s="62">
        <v>3</v>
      </c>
      <c r="B13" s="63" t="s">
        <v>150</v>
      </c>
      <c r="C13" s="18" t="s">
        <v>97</v>
      </c>
      <c r="D13" s="18">
        <v>86.408</v>
      </c>
      <c r="E13" s="18">
        <f t="shared" si="0"/>
        <v>79.6448</v>
      </c>
      <c r="F13" s="23"/>
    </row>
    <row r="14" spans="1:6" s="56" customFormat="1" ht="33.75" customHeight="1">
      <c r="A14" s="62">
        <v>10</v>
      </c>
      <c r="B14" s="63" t="s">
        <v>151</v>
      </c>
      <c r="C14" s="18" t="s">
        <v>97</v>
      </c>
      <c r="D14" s="18">
        <v>86.28</v>
      </c>
      <c r="E14" s="18">
        <f t="shared" si="0"/>
        <v>79.568</v>
      </c>
      <c r="F14" s="23"/>
    </row>
    <row r="15" spans="1:6" s="56" customFormat="1" ht="33.75" customHeight="1">
      <c r="A15" s="16">
        <v>13</v>
      </c>
      <c r="B15" s="17" t="s">
        <v>152</v>
      </c>
      <c r="C15" s="18" t="s">
        <v>82</v>
      </c>
      <c r="D15" s="18">
        <v>78.608</v>
      </c>
      <c r="E15" s="18">
        <f t="shared" si="0"/>
        <v>75.1648</v>
      </c>
      <c r="F15" s="23"/>
    </row>
    <row r="16" spans="1:6" s="56" customFormat="1" ht="33.75" customHeight="1">
      <c r="A16" s="16">
        <v>7</v>
      </c>
      <c r="B16" s="17" t="s">
        <v>153</v>
      </c>
      <c r="C16" s="18" t="s">
        <v>63</v>
      </c>
      <c r="D16" s="18">
        <v>77.522</v>
      </c>
      <c r="E16" s="18">
        <f t="shared" si="0"/>
        <v>74.9132</v>
      </c>
      <c r="F16" s="23"/>
    </row>
    <row r="17" spans="1:6" s="56" customFormat="1" ht="33.75" customHeight="1">
      <c r="A17" s="16">
        <v>2</v>
      </c>
      <c r="B17" s="17" t="s">
        <v>154</v>
      </c>
      <c r="C17" s="18" t="s">
        <v>71</v>
      </c>
      <c r="D17" s="18">
        <v>76.758</v>
      </c>
      <c r="E17" s="18">
        <f t="shared" si="0"/>
        <v>74.6548</v>
      </c>
      <c r="F17" s="23"/>
    </row>
  </sheetData>
  <sheetProtection sheet="1" objects="1" selectLockedCells="1" selectUnlockedCells="1"/>
  <mergeCells count="1">
    <mergeCell ref="A1:F1"/>
  </mergeCells>
  <printOptions/>
  <pageMargins left="0.4326388888888889" right="0.07847222222222222" top="0.15694444444444444" bottom="0.07847222222222222" header="0.5" footer="0.5"/>
  <pageSetup fitToHeight="0" fitToWidth="1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12.375" style="47" customWidth="1"/>
    <col min="2" max="2" width="17.00390625" style="47" customWidth="1"/>
    <col min="3" max="5" width="16.375" style="47" customWidth="1"/>
    <col min="6" max="6" width="16.125" style="47" customWidth="1"/>
    <col min="7" max="16384" width="9.00390625" style="47" customWidth="1"/>
  </cols>
  <sheetData>
    <row r="1" spans="1:6" s="43" customFormat="1" ht="45" customHeight="1">
      <c r="A1" s="4" t="s">
        <v>155</v>
      </c>
      <c r="B1" s="4"/>
      <c r="C1" s="4"/>
      <c r="D1" s="4"/>
      <c r="E1" s="4"/>
      <c r="F1" s="4"/>
    </row>
    <row r="2" spans="1:6" s="55" customFormat="1" ht="36" customHeight="1">
      <c r="A2" s="28" t="s">
        <v>156</v>
      </c>
      <c r="B2" s="66" t="s">
        <v>157</v>
      </c>
      <c r="C2" s="66" t="s">
        <v>158</v>
      </c>
      <c r="D2" s="66" t="s">
        <v>159</v>
      </c>
      <c r="E2" s="31" t="s">
        <v>160</v>
      </c>
      <c r="F2" s="32" t="s">
        <v>161</v>
      </c>
    </row>
    <row r="3" spans="1:6" s="60" customFormat="1" ht="45" customHeight="1">
      <c r="A3" s="16">
        <v>2</v>
      </c>
      <c r="B3" s="17" t="s">
        <v>162</v>
      </c>
      <c r="C3" s="18" t="s">
        <v>163</v>
      </c>
      <c r="D3" s="18">
        <v>84.182</v>
      </c>
      <c r="E3" s="18">
        <f aca="true" t="shared" si="0" ref="E3:E10">C3*0.4+D3*0.6</f>
        <v>82.1092</v>
      </c>
      <c r="F3" s="64" t="s">
        <v>10</v>
      </c>
    </row>
    <row r="4" spans="1:6" s="60" customFormat="1" ht="45" customHeight="1">
      <c r="A4" s="16">
        <v>3</v>
      </c>
      <c r="B4" s="17" t="s">
        <v>164</v>
      </c>
      <c r="C4" s="18" t="s">
        <v>63</v>
      </c>
      <c r="D4" s="18">
        <v>88.752</v>
      </c>
      <c r="E4" s="18">
        <f t="shared" si="0"/>
        <v>81.6512</v>
      </c>
      <c r="F4" s="64" t="s">
        <v>10</v>
      </c>
    </row>
    <row r="5" spans="1:6" s="60" customFormat="1" ht="45" customHeight="1">
      <c r="A5" s="16">
        <v>7</v>
      </c>
      <c r="B5" s="17" t="s">
        <v>165</v>
      </c>
      <c r="C5" s="18" t="s">
        <v>82</v>
      </c>
      <c r="D5" s="18">
        <v>89.05</v>
      </c>
      <c r="E5" s="18">
        <f t="shared" si="0"/>
        <v>81.43</v>
      </c>
      <c r="F5" s="64" t="s">
        <v>10</v>
      </c>
    </row>
    <row r="6" spans="1:6" s="60" customFormat="1" ht="45" customHeight="1">
      <c r="A6" s="16">
        <v>4</v>
      </c>
      <c r="B6" s="17" t="s">
        <v>166</v>
      </c>
      <c r="C6" s="18" t="s">
        <v>103</v>
      </c>
      <c r="D6" s="18">
        <v>82.21</v>
      </c>
      <c r="E6" s="18">
        <f t="shared" si="0"/>
        <v>76.92599999999999</v>
      </c>
      <c r="F6" s="65"/>
    </row>
    <row r="7" spans="1:6" s="60" customFormat="1" ht="45" customHeight="1">
      <c r="A7" s="16">
        <v>6</v>
      </c>
      <c r="B7" s="17" t="s">
        <v>167</v>
      </c>
      <c r="C7" s="67" t="s">
        <v>49</v>
      </c>
      <c r="D7" s="18">
        <v>81.674</v>
      </c>
      <c r="E7" s="18">
        <f t="shared" si="0"/>
        <v>76.40440000000001</v>
      </c>
      <c r="F7" s="65"/>
    </row>
    <row r="8" spans="1:6" s="60" customFormat="1" ht="45" customHeight="1">
      <c r="A8" s="16">
        <v>5</v>
      </c>
      <c r="B8" s="17" t="s">
        <v>168</v>
      </c>
      <c r="C8" s="18" t="s">
        <v>107</v>
      </c>
      <c r="D8" s="18">
        <v>83.222</v>
      </c>
      <c r="E8" s="18">
        <f t="shared" si="0"/>
        <v>76.33319999999999</v>
      </c>
      <c r="F8" s="64"/>
    </row>
    <row r="9" spans="1:6" s="60" customFormat="1" ht="45" customHeight="1">
      <c r="A9" s="16">
        <v>8</v>
      </c>
      <c r="B9" s="17" t="s">
        <v>169</v>
      </c>
      <c r="C9" s="18" t="s">
        <v>9</v>
      </c>
      <c r="D9" s="18">
        <v>83.108</v>
      </c>
      <c r="E9" s="18">
        <f t="shared" si="0"/>
        <v>75.6648</v>
      </c>
      <c r="F9" s="65"/>
    </row>
    <row r="10" spans="1:6" s="56" customFormat="1" ht="45" customHeight="1">
      <c r="A10" s="16">
        <v>1</v>
      </c>
      <c r="B10" s="17" t="s">
        <v>170</v>
      </c>
      <c r="C10" s="18" t="s">
        <v>107</v>
      </c>
      <c r="D10" s="18">
        <v>80.742</v>
      </c>
      <c r="E10" s="18">
        <f t="shared" si="0"/>
        <v>74.8452</v>
      </c>
      <c r="F10" s="23"/>
    </row>
  </sheetData>
  <sheetProtection sheet="1" objects="1" selectLockedCells="1" selectUnlockedCells="1"/>
  <mergeCells count="1">
    <mergeCell ref="A1:F1"/>
  </mergeCells>
  <printOptions/>
  <pageMargins left="0.4722222222222222" right="0.19652777777777777" top="0.3541666666666667" bottom="0.275" header="0.5" footer="0.5"/>
  <pageSetup fitToHeight="1" fitToWidth="1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90" zoomScaleNormal="90" zoomScaleSheetLayoutView="100" workbookViewId="0" topLeftCell="A1">
      <selection activeCell="H6" sqref="H6"/>
    </sheetView>
  </sheetViews>
  <sheetFormatPr defaultColWidth="9.00390625" defaultRowHeight="14.25"/>
  <cols>
    <col min="1" max="1" width="13.75390625" style="47" customWidth="1"/>
    <col min="2" max="2" width="16.75390625" style="47" customWidth="1"/>
    <col min="3" max="3" width="17.625" style="47" customWidth="1"/>
    <col min="4" max="4" width="18.25390625" style="47" customWidth="1"/>
    <col min="5" max="5" width="19.00390625" style="47" customWidth="1"/>
    <col min="6" max="6" width="14.625" style="47" customWidth="1"/>
    <col min="7" max="16384" width="9.00390625" style="47" customWidth="1"/>
  </cols>
  <sheetData>
    <row r="1" spans="1:6" s="43" customFormat="1" ht="55.5" customHeight="1">
      <c r="A1" s="4" t="s">
        <v>171</v>
      </c>
      <c r="B1" s="4"/>
      <c r="C1" s="4"/>
      <c r="D1" s="4"/>
      <c r="E1" s="4"/>
      <c r="F1" s="4"/>
    </row>
    <row r="2" spans="1:6" s="55" customFormat="1" ht="43.5" customHeight="1">
      <c r="A2" s="61" t="s">
        <v>156</v>
      </c>
      <c r="B2" s="61" t="s">
        <v>157</v>
      </c>
      <c r="C2" s="61" t="s">
        <v>158</v>
      </c>
      <c r="D2" s="61" t="s">
        <v>159</v>
      </c>
      <c r="E2" s="61" t="s">
        <v>160</v>
      </c>
      <c r="F2" s="61" t="s">
        <v>161</v>
      </c>
    </row>
    <row r="3" spans="1:6" s="60" customFormat="1" ht="49.5" customHeight="1">
      <c r="A3" s="16">
        <v>10</v>
      </c>
      <c r="B3" s="17" t="s">
        <v>172</v>
      </c>
      <c r="C3" s="18" t="s">
        <v>97</v>
      </c>
      <c r="D3" s="18">
        <v>91.016</v>
      </c>
      <c r="E3" s="18">
        <f aca="true" t="shared" si="0" ref="E3:E13">C3*0.4+D3*0.6</f>
        <v>82.4096</v>
      </c>
      <c r="F3" s="64" t="s">
        <v>10</v>
      </c>
    </row>
    <row r="4" spans="1:6" s="60" customFormat="1" ht="49.5" customHeight="1">
      <c r="A4" s="16">
        <v>6</v>
      </c>
      <c r="B4" s="17" t="s">
        <v>173</v>
      </c>
      <c r="C4" s="18" t="s">
        <v>84</v>
      </c>
      <c r="D4" s="18">
        <v>88.704</v>
      </c>
      <c r="E4" s="18">
        <f t="shared" si="0"/>
        <v>82.2224</v>
      </c>
      <c r="F4" s="64" t="s">
        <v>10</v>
      </c>
    </row>
    <row r="5" spans="1:6" s="60" customFormat="1" ht="49.5" customHeight="1">
      <c r="A5" s="16">
        <v>3</v>
      </c>
      <c r="B5" s="17" t="s">
        <v>174</v>
      </c>
      <c r="C5" s="18" t="s">
        <v>105</v>
      </c>
      <c r="D5" s="18">
        <v>89.594</v>
      </c>
      <c r="E5" s="18">
        <f t="shared" si="0"/>
        <v>80.9564</v>
      </c>
      <c r="F5" s="64" t="s">
        <v>10</v>
      </c>
    </row>
    <row r="6" spans="1:6" s="60" customFormat="1" ht="49.5" customHeight="1">
      <c r="A6" s="16">
        <v>11</v>
      </c>
      <c r="B6" s="17" t="s">
        <v>175</v>
      </c>
      <c r="C6" s="18" t="s">
        <v>107</v>
      </c>
      <c r="D6" s="18">
        <v>87.292</v>
      </c>
      <c r="E6" s="18">
        <f t="shared" si="0"/>
        <v>78.7752</v>
      </c>
      <c r="F6" s="64" t="s">
        <v>10</v>
      </c>
    </row>
    <row r="7" spans="1:6" s="60" customFormat="1" ht="49.5" customHeight="1">
      <c r="A7" s="16">
        <v>5</v>
      </c>
      <c r="B7" s="17" t="s">
        <v>176</v>
      </c>
      <c r="C7" s="18" t="s">
        <v>74</v>
      </c>
      <c r="D7" s="18">
        <v>88.48</v>
      </c>
      <c r="E7" s="18">
        <f t="shared" si="0"/>
        <v>77.888</v>
      </c>
      <c r="F7" s="65"/>
    </row>
    <row r="8" spans="1:6" s="60" customFormat="1" ht="49.5" customHeight="1">
      <c r="A8" s="16">
        <v>7</v>
      </c>
      <c r="B8" s="17" t="s">
        <v>177</v>
      </c>
      <c r="C8" s="18" t="s">
        <v>24</v>
      </c>
      <c r="D8" s="18">
        <v>88.104</v>
      </c>
      <c r="E8" s="18">
        <f t="shared" si="0"/>
        <v>77.86240000000001</v>
      </c>
      <c r="F8" s="65"/>
    </row>
    <row r="9" spans="1:6" s="60" customFormat="1" ht="49.5" customHeight="1">
      <c r="A9" s="16">
        <v>4</v>
      </c>
      <c r="B9" s="17" t="s">
        <v>178</v>
      </c>
      <c r="C9" s="18" t="s">
        <v>82</v>
      </c>
      <c r="D9" s="18">
        <v>80.578</v>
      </c>
      <c r="E9" s="18">
        <f t="shared" si="0"/>
        <v>76.3468</v>
      </c>
      <c r="F9" s="65"/>
    </row>
    <row r="10" spans="1:6" s="60" customFormat="1" ht="49.5" customHeight="1">
      <c r="A10" s="16">
        <v>9</v>
      </c>
      <c r="B10" s="17" t="s">
        <v>179</v>
      </c>
      <c r="C10" s="18" t="s">
        <v>180</v>
      </c>
      <c r="D10" s="18">
        <v>85.938</v>
      </c>
      <c r="E10" s="18">
        <f t="shared" si="0"/>
        <v>76.1628</v>
      </c>
      <c r="F10" s="65"/>
    </row>
    <row r="11" spans="1:6" s="60" customFormat="1" ht="49.5" customHeight="1">
      <c r="A11" s="16">
        <v>8</v>
      </c>
      <c r="B11" s="17" t="s">
        <v>181</v>
      </c>
      <c r="C11" s="18" t="s">
        <v>67</v>
      </c>
      <c r="D11" s="18">
        <v>81.478</v>
      </c>
      <c r="E11" s="18">
        <f t="shared" si="0"/>
        <v>75.48679999999999</v>
      </c>
      <c r="F11" s="65"/>
    </row>
    <row r="12" spans="1:6" s="60" customFormat="1" ht="49.5" customHeight="1">
      <c r="A12" s="16">
        <v>1</v>
      </c>
      <c r="B12" s="17" t="s">
        <v>182</v>
      </c>
      <c r="C12" s="18" t="s">
        <v>114</v>
      </c>
      <c r="D12" s="18">
        <v>82.082</v>
      </c>
      <c r="E12" s="18">
        <f t="shared" si="0"/>
        <v>75.44919999999999</v>
      </c>
      <c r="F12" s="65"/>
    </row>
    <row r="13" spans="1:6" s="60" customFormat="1" ht="49.5" customHeight="1">
      <c r="A13" s="62">
        <v>2</v>
      </c>
      <c r="B13" s="63" t="s">
        <v>183</v>
      </c>
      <c r="C13" s="18" t="s">
        <v>184</v>
      </c>
      <c r="D13" s="18">
        <v>85.4</v>
      </c>
      <c r="E13" s="18">
        <f t="shared" si="0"/>
        <v>75.24000000000001</v>
      </c>
      <c r="F13" s="65"/>
    </row>
  </sheetData>
  <sheetProtection sheet="1" objects="1" selectLockedCells="1" selectUnlockedCells="1"/>
  <mergeCells count="1">
    <mergeCell ref="A1:F1"/>
  </mergeCells>
  <printOptions/>
  <pageMargins left="0.4722222222222222" right="0.03888888888888889" top="1" bottom="1" header="0.5" footer="0.5"/>
  <pageSetup fitToHeight="0" fitToWidth="1" orientation="portrait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1.75390625" style="47" customWidth="1"/>
    <col min="2" max="2" width="17.75390625" style="47" customWidth="1"/>
    <col min="3" max="5" width="18.625" style="47" customWidth="1"/>
    <col min="6" max="6" width="16.375" style="47" customWidth="1"/>
    <col min="7" max="16384" width="9.00390625" style="47" customWidth="1"/>
  </cols>
  <sheetData>
    <row r="1" spans="1:6" s="43" customFormat="1" ht="57" customHeight="1">
      <c r="A1" s="4" t="s">
        <v>185</v>
      </c>
      <c r="B1" s="4"/>
      <c r="C1" s="4"/>
      <c r="D1" s="4"/>
      <c r="E1" s="4"/>
      <c r="F1" s="4"/>
    </row>
    <row r="2" spans="1:6" s="55" customFormat="1" ht="49.5" customHeight="1">
      <c r="A2" s="5" t="s">
        <v>1</v>
      </c>
      <c r="B2" s="6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56" customFormat="1" ht="46.5" customHeight="1">
      <c r="A3" s="16">
        <v>2</v>
      </c>
      <c r="B3" s="17" t="s">
        <v>186</v>
      </c>
      <c r="C3" s="8" t="s">
        <v>71</v>
      </c>
      <c r="D3" s="8">
        <v>87.62</v>
      </c>
      <c r="E3" s="18">
        <f aca="true" t="shared" si="0" ref="E3:E11">C3*0.4+D3*0.6</f>
        <v>81.172</v>
      </c>
      <c r="F3" s="21" t="s">
        <v>10</v>
      </c>
    </row>
    <row r="4" spans="1:6" s="56" customFormat="1" ht="46.5" customHeight="1">
      <c r="A4" s="16">
        <v>9</v>
      </c>
      <c r="B4" s="17" t="s">
        <v>187</v>
      </c>
      <c r="C4" s="8" t="s">
        <v>49</v>
      </c>
      <c r="D4" s="8">
        <v>88.386</v>
      </c>
      <c r="E4" s="18">
        <f t="shared" si="0"/>
        <v>80.4316</v>
      </c>
      <c r="F4" s="21" t="s">
        <v>10</v>
      </c>
    </row>
    <row r="5" spans="1:6" s="56" customFormat="1" ht="46.5" customHeight="1">
      <c r="A5" s="16">
        <v>3</v>
      </c>
      <c r="B5" s="17" t="s">
        <v>188</v>
      </c>
      <c r="C5" s="8" t="s">
        <v>107</v>
      </c>
      <c r="D5" s="8">
        <v>89.916</v>
      </c>
      <c r="E5" s="18">
        <f t="shared" si="0"/>
        <v>80.3496</v>
      </c>
      <c r="F5" s="21" t="s">
        <v>10</v>
      </c>
    </row>
    <row r="6" spans="1:6" s="56" customFormat="1" ht="46.5" customHeight="1">
      <c r="A6" s="16">
        <v>1</v>
      </c>
      <c r="B6" s="17" t="s">
        <v>189</v>
      </c>
      <c r="C6" s="8" t="s">
        <v>71</v>
      </c>
      <c r="D6" s="8">
        <v>85.082</v>
      </c>
      <c r="E6" s="18">
        <f t="shared" si="0"/>
        <v>79.6492</v>
      </c>
      <c r="F6" s="23"/>
    </row>
    <row r="7" spans="1:6" s="56" customFormat="1" ht="46.5" customHeight="1">
      <c r="A7" s="16">
        <v>8</v>
      </c>
      <c r="B7" s="17" t="s">
        <v>190</v>
      </c>
      <c r="C7" s="8" t="s">
        <v>63</v>
      </c>
      <c r="D7" s="8">
        <v>84.924</v>
      </c>
      <c r="E7" s="18">
        <f t="shared" si="0"/>
        <v>79.3544</v>
      </c>
      <c r="F7" s="21"/>
    </row>
    <row r="8" spans="1:6" s="56" customFormat="1" ht="46.5" customHeight="1">
      <c r="A8" s="16">
        <v>6</v>
      </c>
      <c r="B8" s="17" t="s">
        <v>191</v>
      </c>
      <c r="C8" s="8" t="s">
        <v>89</v>
      </c>
      <c r="D8" s="57">
        <v>83.894</v>
      </c>
      <c r="E8" s="18">
        <f t="shared" si="0"/>
        <v>78.53640000000001</v>
      </c>
      <c r="F8" s="23"/>
    </row>
    <row r="9" spans="1:6" s="22" customFormat="1" ht="46.5" customHeight="1">
      <c r="A9" s="16">
        <v>7</v>
      </c>
      <c r="B9" s="17" t="s">
        <v>192</v>
      </c>
      <c r="C9" s="8" t="s">
        <v>63</v>
      </c>
      <c r="D9" s="8">
        <v>82.802</v>
      </c>
      <c r="E9" s="18">
        <f t="shared" si="0"/>
        <v>78.08120000000001</v>
      </c>
      <c r="F9" s="59"/>
    </row>
    <row r="10" spans="1:6" s="22" customFormat="1" ht="46.5" customHeight="1">
      <c r="A10" s="16">
        <v>4</v>
      </c>
      <c r="B10" s="58" t="s">
        <v>193</v>
      </c>
      <c r="C10" s="8" t="s">
        <v>9</v>
      </c>
      <c r="D10" s="8">
        <v>85.322</v>
      </c>
      <c r="E10" s="18">
        <f t="shared" si="0"/>
        <v>76.9932</v>
      </c>
      <c r="F10" s="59"/>
    </row>
    <row r="11" spans="1:6" s="22" customFormat="1" ht="46.5" customHeight="1">
      <c r="A11" s="16">
        <v>5</v>
      </c>
      <c r="B11" s="17" t="s">
        <v>194</v>
      </c>
      <c r="C11" s="8" t="s">
        <v>114</v>
      </c>
      <c r="D11" s="8">
        <v>77.908</v>
      </c>
      <c r="E11" s="18">
        <f t="shared" si="0"/>
        <v>72.9448</v>
      </c>
      <c r="F11" s="59"/>
    </row>
  </sheetData>
  <sheetProtection sheet="1" objects="1" selectLockedCells="1" selectUnlockedCells="1"/>
  <mergeCells count="1">
    <mergeCell ref="A1:F1"/>
  </mergeCells>
  <printOptions/>
  <pageMargins left="0.5506944444444445" right="0.275" top="1" bottom="1" header="0.5" footer="0.5"/>
  <pageSetup fitToHeight="0" fitToWidth="1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uos</cp:lastModifiedBy>
  <dcterms:created xsi:type="dcterms:W3CDTF">2016-12-04T00:54:00Z</dcterms:created>
  <dcterms:modified xsi:type="dcterms:W3CDTF">2024-06-17T18:40:20Z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2052-11.1.0.11711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