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s>
  <definedNames>
    <definedName name="_xlnm.Print_Titles" localSheetId="0">'Sheet1'!$2:$2</definedName>
    <definedName name="_xlnm._FilterDatabase" localSheetId="0" hidden="1">'Sheet1'!$A$2:$L$440</definedName>
  </definedNames>
  <calcPr fullCalcOnLoad="1"/>
</workbook>
</file>

<file path=xl/sharedStrings.xml><?xml version="1.0" encoding="utf-8"?>
<sst xmlns="http://schemas.openxmlformats.org/spreadsheetml/2006/main" count="519" uniqueCount="323">
  <si>
    <t>怀柔区教育委员会所属事业单位2024年第二批公开招聘教师
考生面试成绩及进入体检考察环节人员名单</t>
  </si>
  <si>
    <t>序号</t>
  </si>
  <si>
    <t>报考单位</t>
  </si>
  <si>
    <t>报考岗位</t>
  </si>
  <si>
    <t>拟聘
人数</t>
  </si>
  <si>
    <t>分序号</t>
  </si>
  <si>
    <t>姓名</t>
  </si>
  <si>
    <t>身份证号</t>
  </si>
  <si>
    <t>笔试成绩</t>
  </si>
  <si>
    <t>面试成绩</t>
  </si>
  <si>
    <t>总成绩</t>
  </si>
  <si>
    <t>是否进入体检环节</t>
  </si>
  <si>
    <t>备注</t>
  </si>
  <si>
    <r>
      <t>北京市第一</t>
    </r>
    <r>
      <rPr>
        <sz val="12"/>
        <rFont val="宋体"/>
        <family val="0"/>
      </rPr>
      <t>〇</t>
    </r>
    <r>
      <rPr>
        <sz val="12"/>
        <rFont val="仿宋_GB2312"/>
        <family val="3"/>
      </rPr>
      <t>一中学怀柔分校</t>
    </r>
  </si>
  <si>
    <t>地理教师</t>
  </si>
  <si>
    <t>赵晓丽</t>
  </si>
  <si>
    <t>****6223</t>
  </si>
  <si>
    <t>是</t>
  </si>
  <si>
    <t>高中数学教师</t>
  </si>
  <si>
    <t>陈苗苗</t>
  </si>
  <si>
    <t>****2023</t>
  </si>
  <si>
    <t>邹洁</t>
  </si>
  <si>
    <t>****0207</t>
  </si>
  <si>
    <t>白雪洁</t>
  </si>
  <si>
    <t>****0020</t>
  </si>
  <si>
    <t>郑欣雨</t>
  </si>
  <si>
    <t>****5020</t>
  </si>
  <si>
    <t>高中物理教师</t>
  </si>
  <si>
    <t>王庚韬</t>
  </si>
  <si>
    <t>****0014</t>
  </si>
  <si>
    <t>高中政治教师</t>
  </si>
  <si>
    <t>闫金鑫</t>
  </si>
  <si>
    <t>****6945</t>
  </si>
  <si>
    <t>王霄</t>
  </si>
  <si>
    <t>****0022</t>
  </si>
  <si>
    <t>否</t>
  </si>
  <si>
    <t>面试放弃</t>
  </si>
  <si>
    <t>历史教师</t>
  </si>
  <si>
    <t>夏彤</t>
  </si>
  <si>
    <t>****2825</t>
  </si>
  <si>
    <t>毕程</t>
  </si>
  <si>
    <t>****562X</t>
  </si>
  <si>
    <t>穆小琴</t>
  </si>
  <si>
    <t>****0727</t>
  </si>
  <si>
    <t>美术教师2</t>
  </si>
  <si>
    <t>李雪冰</t>
  </si>
  <si>
    <t>****0024</t>
  </si>
  <si>
    <t>李雪京</t>
  </si>
  <si>
    <t>****4727</t>
  </si>
  <si>
    <t>于淼</t>
  </si>
  <si>
    <t>****142X</t>
  </si>
  <si>
    <t>体育教师2</t>
  </si>
  <si>
    <t>方政</t>
  </si>
  <si>
    <t>****0318</t>
  </si>
  <si>
    <t>马亚草</t>
  </si>
  <si>
    <t>****3020</t>
  </si>
  <si>
    <t>张佳怡</t>
  </si>
  <si>
    <t>****5461</t>
  </si>
  <si>
    <t>心理教师</t>
  </si>
  <si>
    <t>田凯欣</t>
  </si>
  <si>
    <t>****3310</t>
  </si>
  <si>
    <t>赵佳</t>
  </si>
  <si>
    <t>****1243</t>
  </si>
  <si>
    <t>音乐教师1</t>
  </si>
  <si>
    <t>梁榕</t>
  </si>
  <si>
    <t>****0823</t>
  </si>
  <si>
    <t>张露丹</t>
  </si>
  <si>
    <t>****1022</t>
  </si>
  <si>
    <t>陈韦因</t>
  </si>
  <si>
    <t>****1520</t>
  </si>
  <si>
    <t>北京市怀柔区第一中学</t>
  </si>
  <si>
    <t>体育教师</t>
  </si>
  <si>
    <t>张宇轩</t>
  </si>
  <si>
    <t>****0031</t>
  </si>
  <si>
    <t>语文老师</t>
  </si>
  <si>
    <t>洪鑫</t>
  </si>
  <si>
    <t>****4342</t>
  </si>
  <si>
    <t>郭娟娟</t>
  </si>
  <si>
    <t>****4821</t>
  </si>
  <si>
    <t>王赛茹</t>
  </si>
  <si>
    <t>****1229</t>
  </si>
  <si>
    <t>北京市怀柔区第二中学</t>
  </si>
  <si>
    <t>信息教师</t>
  </si>
  <si>
    <t>皮云萁</t>
  </si>
  <si>
    <t>****2726</t>
  </si>
  <si>
    <t>王昊</t>
  </si>
  <si>
    <t>****0917</t>
  </si>
  <si>
    <t>首都师范大学附属红螺寺中学</t>
  </si>
  <si>
    <t>郭瑞琪</t>
  </si>
  <si>
    <t>****3414</t>
  </si>
  <si>
    <t>刘晓萌</t>
  </si>
  <si>
    <t>****5223</t>
  </si>
  <si>
    <t>郭晓宇</t>
  </si>
  <si>
    <t>****8823</t>
  </si>
  <si>
    <t>生物教师</t>
  </si>
  <si>
    <t>于岱含</t>
  </si>
  <si>
    <t>****3823</t>
  </si>
  <si>
    <t>李玉</t>
  </si>
  <si>
    <t>****4117</t>
  </si>
  <si>
    <t>物理教师</t>
  </si>
  <si>
    <t>杨博宇</t>
  </si>
  <si>
    <t>英语教师</t>
  </si>
  <si>
    <t>李紫萱</t>
  </si>
  <si>
    <t>****002X</t>
  </si>
  <si>
    <t>王子涵</t>
  </si>
  <si>
    <t>****1220</t>
  </si>
  <si>
    <t>姜峥</t>
  </si>
  <si>
    <t>****3325</t>
  </si>
  <si>
    <t>北京市怀柔区第三中学</t>
  </si>
  <si>
    <t>体育教师岗位</t>
  </si>
  <si>
    <t>杜佳骏</t>
  </si>
  <si>
    <t>****6511</t>
  </si>
  <si>
    <t>张可欣</t>
  </si>
  <si>
    <t>王海宇</t>
  </si>
  <si>
    <t>****0033</t>
  </si>
  <si>
    <t>英语教师岗位</t>
  </si>
  <si>
    <t>王宇航</t>
  </si>
  <si>
    <t>****0324</t>
  </si>
  <si>
    <t>北京市怀柔区第五中学</t>
  </si>
  <si>
    <t>语文教师</t>
  </si>
  <si>
    <t>兰思雨</t>
  </si>
  <si>
    <t>****3326</t>
  </si>
  <si>
    <t>69.10</t>
  </si>
  <si>
    <t>北京市怀柔区桥梓中学</t>
  </si>
  <si>
    <t>数学教师</t>
  </si>
  <si>
    <t>程子霆</t>
  </si>
  <si>
    <t>****0011</t>
  </si>
  <si>
    <t xml:space="preserve">北京市怀柔区庙城学校 </t>
  </si>
  <si>
    <t>小学语文教师</t>
  </si>
  <si>
    <t>王思佳</t>
  </si>
  <si>
    <t>****0924</t>
  </si>
  <si>
    <t>王新月</t>
  </si>
  <si>
    <t>****1126</t>
  </si>
  <si>
    <t>杨子萱</t>
  </si>
  <si>
    <t>****0326</t>
  </si>
  <si>
    <t>赵晨辉</t>
  </si>
  <si>
    <t>****5623</t>
  </si>
  <si>
    <t>樊国骄</t>
  </si>
  <si>
    <t>****4626</t>
  </si>
  <si>
    <t>聂银雪</t>
  </si>
  <si>
    <t>****2022</t>
  </si>
  <si>
    <t>小学英语教师</t>
  </si>
  <si>
    <t>崔静雯</t>
  </si>
  <si>
    <t>****1228</t>
  </si>
  <si>
    <t>董俊</t>
  </si>
  <si>
    <t>****1244</t>
  </si>
  <si>
    <t>李芳菲</t>
  </si>
  <si>
    <t>****1821</t>
  </si>
  <si>
    <t>小学体育教师</t>
  </si>
  <si>
    <t>李浩田</t>
  </si>
  <si>
    <t>****0912</t>
  </si>
  <si>
    <t>陈然</t>
  </si>
  <si>
    <t>****0827</t>
  </si>
  <si>
    <t>杨艺</t>
  </si>
  <si>
    <t>****1825</t>
  </si>
  <si>
    <t>小学音乐教师</t>
  </si>
  <si>
    <t>孟泓旭</t>
  </si>
  <si>
    <t>****3322</t>
  </si>
  <si>
    <t>李尚聪</t>
  </si>
  <si>
    <t>****6829</t>
  </si>
  <si>
    <t>赵佳慧子</t>
  </si>
  <si>
    <t>****0023</t>
  </si>
  <si>
    <t>北京市海淀区中关村第一小学怀柔分校</t>
  </si>
  <si>
    <t>申皓元</t>
  </si>
  <si>
    <t>****613X</t>
  </si>
  <si>
    <t>马婧</t>
  </si>
  <si>
    <t>****3509</t>
  </si>
  <si>
    <t>北京第二实验小学怀柔分校</t>
  </si>
  <si>
    <t>王一川</t>
  </si>
  <si>
    <t>****084X</t>
  </si>
  <si>
    <t>张家森</t>
  </si>
  <si>
    <t>金国俊</t>
  </si>
  <si>
    <t>周腾越</t>
  </si>
  <si>
    <t>****0621</t>
  </si>
  <si>
    <t>刘旭</t>
  </si>
  <si>
    <t>****0028</t>
  </si>
  <si>
    <t>王梓恺</t>
  </si>
  <si>
    <t>北京市怀柔区第一小学</t>
  </si>
  <si>
    <t>雷新宇</t>
  </si>
  <si>
    <t>****0025</t>
  </si>
  <si>
    <t>63.20</t>
  </si>
  <si>
    <t>北京市怀柔区第二小学</t>
  </si>
  <si>
    <t>金月瑶</t>
  </si>
  <si>
    <t>****5327</t>
  </si>
  <si>
    <t>仇一帆</t>
  </si>
  <si>
    <t>****1849</t>
  </si>
  <si>
    <t>北京市怀柔区第三小学</t>
  </si>
  <si>
    <t>李颖</t>
  </si>
  <si>
    <t>****4620</t>
  </si>
  <si>
    <t>曹滢</t>
  </si>
  <si>
    <t>****1527</t>
  </si>
  <si>
    <t>李潇杰</t>
  </si>
  <si>
    <t>****3313</t>
  </si>
  <si>
    <t>孟凡卓</t>
  </si>
  <si>
    <t>高雨含</t>
  </si>
  <si>
    <t>****1381</t>
  </si>
  <si>
    <t>刘捷</t>
  </si>
  <si>
    <t>****2720</t>
  </si>
  <si>
    <t>石佳</t>
  </si>
  <si>
    <t>****0726</t>
  </si>
  <si>
    <t>张译文</t>
  </si>
  <si>
    <t>****354X</t>
  </si>
  <si>
    <t>宋哲菲</t>
  </si>
  <si>
    <t>****2628</t>
  </si>
  <si>
    <t>范宇菲</t>
  </si>
  <si>
    <t>****2866</t>
  </si>
  <si>
    <t>田佳琪</t>
  </si>
  <si>
    <t>****662X</t>
  </si>
  <si>
    <t>张依婷</t>
  </si>
  <si>
    <t>****0644</t>
  </si>
  <si>
    <t>袁淼</t>
  </si>
  <si>
    <t>****182X</t>
  </si>
  <si>
    <t>侯若冰</t>
  </si>
  <si>
    <t>****1222</t>
  </si>
  <si>
    <t>商雨桐</t>
  </si>
  <si>
    <t>****4725</t>
  </si>
  <si>
    <t>刘沛燃</t>
  </si>
  <si>
    <t>****0560</t>
  </si>
  <si>
    <t>金子舒</t>
  </si>
  <si>
    <t>****1065</t>
  </si>
  <si>
    <t>李艺</t>
  </si>
  <si>
    <t>****162X</t>
  </si>
  <si>
    <t>张天爱</t>
  </si>
  <si>
    <t>****0641</t>
  </si>
  <si>
    <t>曹昕怡</t>
  </si>
  <si>
    <t>****0041</t>
  </si>
  <si>
    <t>殷雨航</t>
  </si>
  <si>
    <t>****5179</t>
  </si>
  <si>
    <t>邢秋玉</t>
  </si>
  <si>
    <t>****2128</t>
  </si>
  <si>
    <t>王子翼</t>
  </si>
  <si>
    <t>****0812</t>
  </si>
  <si>
    <t>张蕤晗</t>
  </si>
  <si>
    <t>****6639</t>
  </si>
  <si>
    <t>赵梅</t>
  </si>
  <si>
    <t>****1420</t>
  </si>
  <si>
    <t>史慕宇</t>
  </si>
  <si>
    <t>****0069</t>
  </si>
  <si>
    <t>李晴</t>
  </si>
  <si>
    <t>****0642</t>
  </si>
  <si>
    <t>冯铮</t>
  </si>
  <si>
    <t>****1910</t>
  </si>
  <si>
    <t>刘毅恒</t>
  </si>
  <si>
    <t>****2215</t>
  </si>
  <si>
    <t>彭圣伦</t>
  </si>
  <si>
    <t>****5612</t>
  </si>
  <si>
    <t>王鹤飞</t>
  </si>
  <si>
    <t>****5814</t>
  </si>
  <si>
    <t>杨奕</t>
  </si>
  <si>
    <t>****4215</t>
  </si>
  <si>
    <t>胡琛</t>
  </si>
  <si>
    <t>****0317</t>
  </si>
  <si>
    <t>刘秋雨</t>
  </si>
  <si>
    <t>马京硕</t>
  </si>
  <si>
    <t>****0016</t>
  </si>
  <si>
    <t>王馨卉</t>
  </si>
  <si>
    <t>****0029</t>
  </si>
  <si>
    <t>艾奕麟</t>
  </si>
  <si>
    <t>****1817</t>
  </si>
  <si>
    <t>李日秦科</t>
  </si>
  <si>
    <t>****3318</t>
  </si>
  <si>
    <t>白敬文</t>
  </si>
  <si>
    <t>****0060</t>
  </si>
  <si>
    <t>杨金鹏</t>
  </si>
  <si>
    <t>****0013</t>
  </si>
  <si>
    <t>曾晨</t>
  </si>
  <si>
    <t>****4111</t>
  </si>
  <si>
    <t>音乐教师</t>
  </si>
  <si>
    <t>孙敏加</t>
  </si>
  <si>
    <t>刘依然</t>
  </si>
  <si>
    <t>****6524</t>
  </si>
  <si>
    <t>李林谕</t>
  </si>
  <si>
    <t>****272X</t>
  </si>
  <si>
    <t>北京市怀柔区怀柔镇中心小学</t>
  </si>
  <si>
    <t>语文教师岗</t>
  </si>
  <si>
    <t>李俊杰</t>
  </si>
  <si>
    <t>****0923</t>
  </si>
  <si>
    <t>宗星棋</t>
  </si>
  <si>
    <t>****3523</t>
  </si>
  <si>
    <t>孔梓蒙</t>
  </si>
  <si>
    <t>****4020</t>
  </si>
  <si>
    <t>北京市怀柔区北房镇中心小学</t>
  </si>
  <si>
    <t xml:space="preserve">沈悦聪 </t>
  </si>
  <si>
    <t>****0017</t>
  </si>
  <si>
    <t>焦雨垚</t>
  </si>
  <si>
    <t>****4028</t>
  </si>
  <si>
    <t>齐鑫然</t>
  </si>
  <si>
    <t>****1886</t>
  </si>
  <si>
    <t>北京市怀柔区宝山镇中心小学</t>
  </si>
  <si>
    <t>马源</t>
  </si>
  <si>
    <t>周楷宁</t>
  </si>
  <si>
    <t>****2730</t>
  </si>
  <si>
    <t>王鑫源</t>
  </si>
  <si>
    <t>****0019</t>
  </si>
  <si>
    <t>北京市怀柔区喇叭沟门满族乡中心小学</t>
  </si>
  <si>
    <t>王帆</t>
  </si>
  <si>
    <t>****532X</t>
  </si>
  <si>
    <t>王梓旭</t>
  </si>
  <si>
    <t>****5326</t>
  </si>
  <si>
    <t>北京市怀柔区琉璃庙镇中心小学</t>
  </si>
  <si>
    <t>石思雨</t>
  </si>
  <si>
    <t>****0101</t>
  </si>
  <si>
    <t>刘云霞</t>
  </si>
  <si>
    <t>彭程</t>
  </si>
  <si>
    <t>北京市怀柔区长哨营满族乡中心小学</t>
  </si>
  <si>
    <t>王傲然</t>
  </si>
  <si>
    <t>****3128</t>
  </si>
  <si>
    <t xml:space="preserve">是 </t>
  </si>
  <si>
    <t>赵家億</t>
  </si>
  <si>
    <t>****0615</t>
  </si>
  <si>
    <t>刘帅</t>
  </si>
  <si>
    <t>****4278</t>
  </si>
  <si>
    <t>北京市怀柔区培智学校</t>
  </si>
  <si>
    <t>特殊教育教师</t>
  </si>
  <si>
    <t>彭璨</t>
  </si>
  <si>
    <t>****6660</t>
  </si>
  <si>
    <t>崔馨月</t>
  </si>
  <si>
    <t>张子洁</t>
  </si>
  <si>
    <t>****8423</t>
  </si>
  <si>
    <t>北京市怀柔区学生活动管理中心</t>
  </si>
  <si>
    <t>舞蹈教师</t>
  </si>
  <si>
    <t>葛再斌</t>
  </si>
  <si>
    <t>****0412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</si>
</sst>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9">
    <font>
      <sz val="11"/>
      <color theme="1"/>
      <name val="Calibri"/>
      <family val="0"/>
    </font>
    <font>
      <sz val="11"/>
      <name val="宋体"/>
      <family val="0"/>
    </font>
    <font>
      <sz val="11"/>
      <name val="Calibri"/>
      <family val="2"/>
    </font>
    <font>
      <sz val="11"/>
      <name val="仿宋_GB2312"/>
      <family val="3"/>
    </font>
    <font>
      <b/>
      <sz val="22"/>
      <name val="黑体"/>
      <family val="3"/>
    </font>
    <font>
      <b/>
      <sz val="12"/>
      <name val="楷体"/>
      <family val="3"/>
    </font>
    <font>
      <sz val="12"/>
      <name val="仿宋_GB2312"/>
      <family val="3"/>
    </font>
    <font>
      <sz val="11"/>
      <color indexed="8"/>
      <name val="仿宋_GB2312"/>
      <family val="3"/>
    </font>
    <font>
      <sz val="12"/>
      <color indexed="8"/>
      <name val="仿宋_GB2312"/>
      <family val="3"/>
    </font>
    <font>
      <u val="single"/>
      <sz val="11"/>
      <color indexed="20"/>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b/>
      <sz val="18"/>
      <color indexed="54"/>
      <name val="宋体"/>
      <family val="0"/>
    </font>
    <font>
      <b/>
      <sz val="13"/>
      <color indexed="54"/>
      <name val="宋体"/>
      <family val="0"/>
    </font>
    <font>
      <sz val="11"/>
      <color indexed="17"/>
      <name val="宋体"/>
      <family val="0"/>
    </font>
    <font>
      <sz val="1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2" fillId="0" borderId="0">
      <alignment/>
      <protection/>
    </xf>
  </cellStyleXfs>
  <cellXfs count="42">
    <xf numFmtId="0" fontId="0" fillId="0" borderId="0" xfId="0" applyFont="1" applyAlignment="1">
      <alignment vertical="center"/>
    </xf>
    <xf numFmtId="0" fontId="2" fillId="0" borderId="0"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6"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41"/>
  <sheetViews>
    <sheetView tabSelected="1" view="pageBreakPreview" zoomScaleSheetLayoutView="100" workbookViewId="0" topLeftCell="A1">
      <pane ySplit="2" topLeftCell="A3" activePane="bottomLeft" state="frozen"/>
      <selection pane="bottomLeft" activeCell="L8" sqref="L8"/>
    </sheetView>
  </sheetViews>
  <sheetFormatPr defaultColWidth="7.8515625" defaultRowHeight="15"/>
  <cols>
    <col min="1" max="1" width="5.8515625" style="1" customWidth="1"/>
    <col min="2" max="2" width="18.421875" style="1" customWidth="1"/>
    <col min="3" max="3" width="16.57421875" style="1" customWidth="1"/>
    <col min="4" max="4" width="9.7109375" style="1" customWidth="1"/>
    <col min="5" max="5" width="7.00390625" style="1" customWidth="1"/>
    <col min="6" max="6" width="11.28125" style="1" customWidth="1"/>
    <col min="7" max="7" width="16.7109375" style="1" customWidth="1"/>
    <col min="8" max="8" width="9.140625" style="1" customWidth="1"/>
    <col min="9" max="9" width="9.140625" style="5" customWidth="1"/>
    <col min="10" max="10" width="8.140625" style="5" customWidth="1"/>
    <col min="11" max="11" width="10.421875" style="1" customWidth="1"/>
    <col min="12" max="12" width="17.7109375" style="1" customWidth="1"/>
    <col min="13" max="16384" width="7.8515625" style="1" customWidth="1"/>
  </cols>
  <sheetData>
    <row r="1" spans="1:12" s="1" customFormat="1" ht="55.5" customHeight="1">
      <c r="A1" s="6" t="s">
        <v>0</v>
      </c>
      <c r="B1" s="6"/>
      <c r="C1" s="6"/>
      <c r="D1" s="6"/>
      <c r="E1" s="6"/>
      <c r="F1" s="6"/>
      <c r="G1" s="6"/>
      <c r="H1" s="6"/>
      <c r="I1" s="28"/>
      <c r="J1" s="28"/>
      <c r="K1" s="6"/>
      <c r="L1" s="6"/>
    </row>
    <row r="2" spans="1:12" ht="34.5" customHeight="1">
      <c r="A2" s="7" t="s">
        <v>1</v>
      </c>
      <c r="B2" s="7" t="s">
        <v>2</v>
      </c>
      <c r="C2" s="7" t="s">
        <v>3</v>
      </c>
      <c r="D2" s="7" t="s">
        <v>4</v>
      </c>
      <c r="E2" s="7" t="s">
        <v>5</v>
      </c>
      <c r="F2" s="7" t="s">
        <v>6</v>
      </c>
      <c r="G2" s="7" t="s">
        <v>7</v>
      </c>
      <c r="H2" s="7" t="s">
        <v>8</v>
      </c>
      <c r="I2" s="29" t="s">
        <v>9</v>
      </c>
      <c r="J2" s="29" t="s">
        <v>10</v>
      </c>
      <c r="K2" s="7" t="s">
        <v>11</v>
      </c>
      <c r="L2" s="7" t="s">
        <v>12</v>
      </c>
    </row>
    <row r="3" spans="1:12" ht="36.75" customHeight="1">
      <c r="A3" s="8">
        <v>1</v>
      </c>
      <c r="B3" s="9" t="s">
        <v>13</v>
      </c>
      <c r="C3" s="9" t="s">
        <v>14</v>
      </c>
      <c r="D3" s="9">
        <v>1</v>
      </c>
      <c r="E3" s="10">
        <v>1</v>
      </c>
      <c r="F3" s="8" t="s">
        <v>15</v>
      </c>
      <c r="G3" s="11" t="s">
        <v>16</v>
      </c>
      <c r="H3" s="12">
        <v>61.1</v>
      </c>
      <c r="I3" s="12">
        <v>83.96</v>
      </c>
      <c r="J3" s="12">
        <f aca="true" t="shared" si="0" ref="J3:J9">H3*0.5+I3*0.5</f>
        <v>72.53</v>
      </c>
      <c r="K3" s="8" t="s">
        <v>17</v>
      </c>
      <c r="L3" s="30"/>
    </row>
    <row r="4" spans="1:12" ht="30" customHeight="1">
      <c r="A4" s="8">
        <v>2</v>
      </c>
      <c r="B4" s="13" t="s">
        <v>13</v>
      </c>
      <c r="C4" s="9" t="s">
        <v>18</v>
      </c>
      <c r="D4" s="9">
        <v>4</v>
      </c>
      <c r="E4" s="10">
        <v>1</v>
      </c>
      <c r="F4" s="8" t="s">
        <v>19</v>
      </c>
      <c r="G4" s="11" t="s">
        <v>20</v>
      </c>
      <c r="H4" s="12">
        <v>70.7</v>
      </c>
      <c r="I4" s="12">
        <v>84.43</v>
      </c>
      <c r="J4" s="12">
        <f t="shared" si="0"/>
        <v>77.565</v>
      </c>
      <c r="K4" s="8" t="s">
        <v>17</v>
      </c>
      <c r="L4" s="30"/>
    </row>
    <row r="5" spans="1:12" ht="30" customHeight="1">
      <c r="A5" s="8">
        <v>3</v>
      </c>
      <c r="B5" s="14"/>
      <c r="C5" s="9"/>
      <c r="D5" s="9"/>
      <c r="E5" s="10">
        <v>2</v>
      </c>
      <c r="F5" s="8" t="s">
        <v>21</v>
      </c>
      <c r="G5" s="11" t="s">
        <v>22</v>
      </c>
      <c r="H5" s="12">
        <v>67.9</v>
      </c>
      <c r="I5" s="12">
        <v>82.2</v>
      </c>
      <c r="J5" s="12">
        <f t="shared" si="0"/>
        <v>75.05000000000001</v>
      </c>
      <c r="K5" s="8" t="s">
        <v>17</v>
      </c>
      <c r="L5" s="8"/>
    </row>
    <row r="6" spans="1:12" ht="30" customHeight="1">
      <c r="A6" s="8">
        <v>4</v>
      </c>
      <c r="B6" s="14"/>
      <c r="C6" s="9"/>
      <c r="D6" s="9"/>
      <c r="E6" s="10">
        <v>3</v>
      </c>
      <c r="F6" s="8" t="s">
        <v>23</v>
      </c>
      <c r="G6" s="11" t="s">
        <v>24</v>
      </c>
      <c r="H6" s="12">
        <v>65.7</v>
      </c>
      <c r="I6" s="12">
        <v>83.51</v>
      </c>
      <c r="J6" s="12">
        <f t="shared" si="0"/>
        <v>74.605</v>
      </c>
      <c r="K6" s="8" t="s">
        <v>17</v>
      </c>
      <c r="L6" s="30"/>
    </row>
    <row r="7" spans="1:12" ht="30" customHeight="1">
      <c r="A7" s="8">
        <v>5</v>
      </c>
      <c r="B7" s="15"/>
      <c r="C7" s="9"/>
      <c r="D7" s="9"/>
      <c r="E7" s="10">
        <v>4</v>
      </c>
      <c r="F7" s="8" t="s">
        <v>25</v>
      </c>
      <c r="G7" s="11" t="s">
        <v>26</v>
      </c>
      <c r="H7" s="12">
        <v>63.1</v>
      </c>
      <c r="I7" s="12">
        <v>76.43</v>
      </c>
      <c r="J7" s="12">
        <f t="shared" si="0"/>
        <v>69.765</v>
      </c>
      <c r="K7" s="8" t="s">
        <v>17</v>
      </c>
      <c r="L7" s="30"/>
    </row>
    <row r="8" spans="1:12" ht="37.5" customHeight="1">
      <c r="A8" s="8">
        <v>6</v>
      </c>
      <c r="B8" s="9" t="s">
        <v>13</v>
      </c>
      <c r="C8" s="9" t="s">
        <v>27</v>
      </c>
      <c r="D8" s="9">
        <v>1</v>
      </c>
      <c r="E8" s="10">
        <v>1</v>
      </c>
      <c r="F8" s="8" t="s">
        <v>28</v>
      </c>
      <c r="G8" s="11" t="s">
        <v>29</v>
      </c>
      <c r="H8" s="12">
        <v>63.3</v>
      </c>
      <c r="I8" s="12">
        <v>84.18</v>
      </c>
      <c r="J8" s="12">
        <f t="shared" si="0"/>
        <v>73.74000000000001</v>
      </c>
      <c r="K8" s="8" t="s">
        <v>17</v>
      </c>
      <c r="L8" s="30"/>
    </row>
    <row r="9" spans="1:12" ht="30" customHeight="1">
      <c r="A9" s="8">
        <v>7</v>
      </c>
      <c r="B9" s="13" t="s">
        <v>13</v>
      </c>
      <c r="C9" s="9" t="s">
        <v>30</v>
      </c>
      <c r="D9" s="9">
        <v>1</v>
      </c>
      <c r="E9" s="10">
        <v>1</v>
      </c>
      <c r="F9" s="8" t="s">
        <v>31</v>
      </c>
      <c r="G9" s="11" t="s">
        <v>32</v>
      </c>
      <c r="H9" s="12">
        <v>65.4</v>
      </c>
      <c r="I9" s="12">
        <v>80.56</v>
      </c>
      <c r="J9" s="12">
        <f t="shared" si="0"/>
        <v>72.98</v>
      </c>
      <c r="K9" s="8" t="s">
        <v>17</v>
      </c>
      <c r="L9" s="30"/>
    </row>
    <row r="10" spans="1:12" ht="30" customHeight="1">
      <c r="A10" s="8">
        <v>8</v>
      </c>
      <c r="B10" s="15"/>
      <c r="C10" s="9"/>
      <c r="D10" s="9"/>
      <c r="E10" s="10">
        <v>2</v>
      </c>
      <c r="F10" s="8" t="s">
        <v>33</v>
      </c>
      <c r="G10" s="11" t="s">
        <v>34</v>
      </c>
      <c r="H10" s="12">
        <v>61.8</v>
      </c>
      <c r="I10" s="31">
        <v>0</v>
      </c>
      <c r="J10" s="12">
        <v>30.9</v>
      </c>
      <c r="K10" s="32" t="s">
        <v>35</v>
      </c>
      <c r="L10" s="30" t="s">
        <v>36</v>
      </c>
    </row>
    <row r="11" spans="1:12" ht="30" customHeight="1">
      <c r="A11" s="8">
        <v>9</v>
      </c>
      <c r="B11" s="13" t="s">
        <v>13</v>
      </c>
      <c r="C11" s="9" t="s">
        <v>37</v>
      </c>
      <c r="D11" s="9">
        <v>1</v>
      </c>
      <c r="E11" s="10">
        <v>1</v>
      </c>
      <c r="F11" s="8" t="s">
        <v>38</v>
      </c>
      <c r="G11" s="11" t="s">
        <v>39</v>
      </c>
      <c r="H11" s="12">
        <v>75.8</v>
      </c>
      <c r="I11" s="12">
        <v>76.8</v>
      </c>
      <c r="J11" s="12">
        <f aca="true" t="shared" si="1" ref="J11:J15">H11*0.5+I11*0.5</f>
        <v>76.3</v>
      </c>
      <c r="K11" s="8" t="s">
        <v>17</v>
      </c>
      <c r="L11" s="30"/>
    </row>
    <row r="12" spans="1:12" ht="30" customHeight="1">
      <c r="A12" s="8">
        <v>10</v>
      </c>
      <c r="B12" s="14"/>
      <c r="C12" s="9"/>
      <c r="D12" s="9"/>
      <c r="E12" s="10">
        <v>2</v>
      </c>
      <c r="F12" s="8" t="s">
        <v>40</v>
      </c>
      <c r="G12" s="11" t="s">
        <v>41</v>
      </c>
      <c r="H12" s="12">
        <v>70</v>
      </c>
      <c r="I12" s="12">
        <v>81.09</v>
      </c>
      <c r="J12" s="12">
        <f t="shared" si="1"/>
        <v>75.545</v>
      </c>
      <c r="K12" s="32" t="s">
        <v>35</v>
      </c>
      <c r="L12" s="30"/>
    </row>
    <row r="13" spans="1:12" ht="30" customHeight="1">
      <c r="A13" s="8">
        <v>11</v>
      </c>
      <c r="B13" s="15"/>
      <c r="C13" s="9"/>
      <c r="D13" s="9"/>
      <c r="E13" s="10">
        <v>3</v>
      </c>
      <c r="F13" s="8" t="s">
        <v>42</v>
      </c>
      <c r="G13" s="11" t="s">
        <v>43</v>
      </c>
      <c r="H13" s="12">
        <v>69.9</v>
      </c>
      <c r="I13" s="12">
        <v>79.84</v>
      </c>
      <c r="J13" s="12">
        <f t="shared" si="1"/>
        <v>74.87</v>
      </c>
      <c r="K13" s="32" t="s">
        <v>35</v>
      </c>
      <c r="L13" s="30"/>
    </row>
    <row r="14" spans="1:12" ht="30" customHeight="1">
      <c r="A14" s="8">
        <v>12</v>
      </c>
      <c r="B14" s="13" t="s">
        <v>13</v>
      </c>
      <c r="C14" s="9" t="s">
        <v>44</v>
      </c>
      <c r="D14" s="9">
        <v>1</v>
      </c>
      <c r="E14" s="10">
        <v>1</v>
      </c>
      <c r="F14" s="8" t="s">
        <v>45</v>
      </c>
      <c r="G14" s="11" t="s">
        <v>46</v>
      </c>
      <c r="H14" s="12">
        <v>67.3</v>
      </c>
      <c r="I14" s="12">
        <v>83.51</v>
      </c>
      <c r="J14" s="12">
        <f t="shared" si="1"/>
        <v>75.405</v>
      </c>
      <c r="K14" s="8" t="s">
        <v>17</v>
      </c>
      <c r="L14" s="8"/>
    </row>
    <row r="15" spans="1:12" ht="30" customHeight="1">
      <c r="A15" s="8">
        <v>13</v>
      </c>
      <c r="B15" s="14"/>
      <c r="C15" s="9"/>
      <c r="D15" s="9"/>
      <c r="E15" s="10">
        <v>2</v>
      </c>
      <c r="F15" s="8" t="s">
        <v>47</v>
      </c>
      <c r="G15" s="11" t="s">
        <v>48</v>
      </c>
      <c r="H15" s="12">
        <v>68.8</v>
      </c>
      <c r="I15" s="12">
        <v>81.16</v>
      </c>
      <c r="J15" s="12">
        <f t="shared" si="1"/>
        <v>74.97999999999999</v>
      </c>
      <c r="K15" s="32" t="s">
        <v>35</v>
      </c>
      <c r="L15" s="30"/>
    </row>
    <row r="16" spans="1:12" ht="30" customHeight="1">
      <c r="A16" s="8">
        <v>14</v>
      </c>
      <c r="B16" s="15"/>
      <c r="C16" s="9"/>
      <c r="D16" s="9"/>
      <c r="E16" s="10">
        <v>3</v>
      </c>
      <c r="F16" s="8" t="s">
        <v>49</v>
      </c>
      <c r="G16" s="11" t="s">
        <v>50</v>
      </c>
      <c r="H16" s="12">
        <v>67.7</v>
      </c>
      <c r="I16" s="31">
        <v>0</v>
      </c>
      <c r="J16" s="12">
        <v>33.85</v>
      </c>
      <c r="K16" s="32" t="s">
        <v>35</v>
      </c>
      <c r="L16" s="30" t="s">
        <v>36</v>
      </c>
    </row>
    <row r="17" spans="1:12" ht="30" customHeight="1">
      <c r="A17" s="8">
        <v>15</v>
      </c>
      <c r="B17" s="13" t="s">
        <v>13</v>
      </c>
      <c r="C17" s="9" t="s">
        <v>51</v>
      </c>
      <c r="D17" s="9">
        <v>1</v>
      </c>
      <c r="E17" s="10">
        <v>1</v>
      </c>
      <c r="F17" s="8" t="s">
        <v>52</v>
      </c>
      <c r="G17" s="11" t="s">
        <v>53</v>
      </c>
      <c r="H17" s="12">
        <v>64</v>
      </c>
      <c r="I17" s="12">
        <v>88.12</v>
      </c>
      <c r="J17" s="12">
        <f aca="true" t="shared" si="2" ref="J17:J24">H17*0.5+I17*0.5</f>
        <v>76.06</v>
      </c>
      <c r="K17" s="8" t="s">
        <v>17</v>
      </c>
      <c r="L17" s="30"/>
    </row>
    <row r="18" spans="1:12" ht="30" customHeight="1">
      <c r="A18" s="8">
        <v>16</v>
      </c>
      <c r="B18" s="14"/>
      <c r="C18" s="9"/>
      <c r="D18" s="9"/>
      <c r="E18" s="10">
        <v>2</v>
      </c>
      <c r="F18" s="8" t="s">
        <v>54</v>
      </c>
      <c r="G18" s="11" t="s">
        <v>55</v>
      </c>
      <c r="H18" s="12">
        <v>65.9</v>
      </c>
      <c r="I18" s="12">
        <v>83.41</v>
      </c>
      <c r="J18" s="12">
        <f t="shared" si="2"/>
        <v>74.655</v>
      </c>
      <c r="K18" s="32" t="s">
        <v>35</v>
      </c>
      <c r="L18" s="33"/>
    </row>
    <row r="19" spans="1:12" ht="30" customHeight="1">
      <c r="A19" s="8">
        <v>17</v>
      </c>
      <c r="B19" s="15"/>
      <c r="C19" s="9"/>
      <c r="D19" s="9"/>
      <c r="E19" s="10">
        <v>3</v>
      </c>
      <c r="F19" s="8" t="s">
        <v>56</v>
      </c>
      <c r="G19" s="11" t="s">
        <v>57</v>
      </c>
      <c r="H19" s="12">
        <v>64.7</v>
      </c>
      <c r="I19" s="12">
        <v>79.95</v>
      </c>
      <c r="J19" s="12">
        <f t="shared" si="2"/>
        <v>72.325</v>
      </c>
      <c r="K19" s="32" t="s">
        <v>35</v>
      </c>
      <c r="L19" s="8"/>
    </row>
    <row r="20" spans="1:12" ht="30" customHeight="1">
      <c r="A20" s="8">
        <v>18</v>
      </c>
      <c r="B20" s="13" t="s">
        <v>13</v>
      </c>
      <c r="C20" s="9" t="s">
        <v>58</v>
      </c>
      <c r="D20" s="9">
        <v>1</v>
      </c>
      <c r="E20" s="10">
        <v>1</v>
      </c>
      <c r="F20" s="8" t="s">
        <v>59</v>
      </c>
      <c r="G20" s="11" t="s">
        <v>60</v>
      </c>
      <c r="H20" s="12">
        <v>71.5</v>
      </c>
      <c r="I20" s="12">
        <v>65.64</v>
      </c>
      <c r="J20" s="12">
        <f t="shared" si="2"/>
        <v>68.57</v>
      </c>
      <c r="K20" s="32" t="s">
        <v>35</v>
      </c>
      <c r="L20" s="30"/>
    </row>
    <row r="21" spans="1:12" ht="30" customHeight="1">
      <c r="A21" s="8">
        <v>19</v>
      </c>
      <c r="B21" s="15"/>
      <c r="C21" s="9"/>
      <c r="D21" s="9"/>
      <c r="E21" s="10">
        <v>2</v>
      </c>
      <c r="F21" s="8" t="s">
        <v>61</v>
      </c>
      <c r="G21" s="11" t="s">
        <v>62</v>
      </c>
      <c r="H21" s="12">
        <v>65.8</v>
      </c>
      <c r="I21" s="12">
        <v>62.07</v>
      </c>
      <c r="J21" s="12">
        <f t="shared" si="2"/>
        <v>63.935</v>
      </c>
      <c r="K21" s="32" t="s">
        <v>35</v>
      </c>
      <c r="L21" s="30"/>
    </row>
    <row r="22" spans="1:12" ht="30" customHeight="1">
      <c r="A22" s="8">
        <v>20</v>
      </c>
      <c r="B22" s="13" t="s">
        <v>13</v>
      </c>
      <c r="C22" s="9" t="s">
        <v>63</v>
      </c>
      <c r="D22" s="9">
        <v>1</v>
      </c>
      <c r="E22" s="10">
        <v>1</v>
      </c>
      <c r="F22" s="8" t="s">
        <v>64</v>
      </c>
      <c r="G22" s="11" t="s">
        <v>65</v>
      </c>
      <c r="H22" s="12">
        <v>74.4</v>
      </c>
      <c r="I22" s="12">
        <v>80.6</v>
      </c>
      <c r="J22" s="12">
        <f t="shared" si="2"/>
        <v>77.5</v>
      </c>
      <c r="K22" s="8" t="s">
        <v>17</v>
      </c>
      <c r="L22" s="30"/>
    </row>
    <row r="23" spans="1:12" ht="30" customHeight="1">
      <c r="A23" s="8">
        <v>21</v>
      </c>
      <c r="B23" s="14"/>
      <c r="C23" s="9"/>
      <c r="D23" s="9"/>
      <c r="E23" s="8">
        <v>2</v>
      </c>
      <c r="F23" s="8" t="s">
        <v>66</v>
      </c>
      <c r="G23" s="11" t="s">
        <v>67</v>
      </c>
      <c r="H23" s="12">
        <v>67.6</v>
      </c>
      <c r="I23" s="12">
        <v>85.3</v>
      </c>
      <c r="J23" s="12">
        <f t="shared" si="2"/>
        <v>76.44999999999999</v>
      </c>
      <c r="K23" s="32" t="s">
        <v>35</v>
      </c>
      <c r="L23" s="30"/>
    </row>
    <row r="24" spans="1:12" ht="30" customHeight="1">
      <c r="A24" s="8">
        <v>22</v>
      </c>
      <c r="B24" s="15"/>
      <c r="C24" s="9"/>
      <c r="D24" s="9"/>
      <c r="E24" s="8">
        <v>3</v>
      </c>
      <c r="F24" s="8" t="s">
        <v>68</v>
      </c>
      <c r="G24" s="11" t="s">
        <v>69</v>
      </c>
      <c r="H24" s="12">
        <v>67.3</v>
      </c>
      <c r="I24" s="12">
        <v>77.63</v>
      </c>
      <c r="J24" s="12">
        <f t="shared" si="2"/>
        <v>72.465</v>
      </c>
      <c r="K24" s="32" t="s">
        <v>35</v>
      </c>
      <c r="L24" s="30"/>
    </row>
    <row r="25" spans="1:12" ht="30" customHeight="1">
      <c r="A25" s="8">
        <v>23</v>
      </c>
      <c r="B25" s="9" t="s">
        <v>70</v>
      </c>
      <c r="C25" s="16" t="s">
        <v>71</v>
      </c>
      <c r="D25" s="9">
        <v>1</v>
      </c>
      <c r="E25" s="8">
        <v>1</v>
      </c>
      <c r="F25" s="17" t="s">
        <v>72</v>
      </c>
      <c r="G25" s="18" t="s">
        <v>73</v>
      </c>
      <c r="H25" s="19">
        <v>60</v>
      </c>
      <c r="I25" s="12">
        <v>85</v>
      </c>
      <c r="J25" s="12">
        <v>72.5</v>
      </c>
      <c r="K25" s="8" t="s">
        <v>17</v>
      </c>
      <c r="L25" s="30"/>
    </row>
    <row r="26" spans="1:12" ht="30" customHeight="1">
      <c r="A26" s="8">
        <v>24</v>
      </c>
      <c r="B26" s="9" t="s">
        <v>70</v>
      </c>
      <c r="C26" s="16" t="s">
        <v>74</v>
      </c>
      <c r="D26" s="9">
        <v>1</v>
      </c>
      <c r="E26" s="8">
        <v>1</v>
      </c>
      <c r="F26" s="8" t="s">
        <v>75</v>
      </c>
      <c r="G26" s="18" t="s">
        <v>76</v>
      </c>
      <c r="H26" s="19">
        <v>75.5</v>
      </c>
      <c r="I26" s="12">
        <v>85</v>
      </c>
      <c r="J26" s="12">
        <v>80.25</v>
      </c>
      <c r="K26" s="8" t="s">
        <v>17</v>
      </c>
      <c r="L26" s="30"/>
    </row>
    <row r="27" spans="1:12" ht="30" customHeight="1">
      <c r="A27" s="8">
        <v>25</v>
      </c>
      <c r="B27" s="9"/>
      <c r="C27" s="16"/>
      <c r="D27" s="9"/>
      <c r="E27" s="8">
        <v>2</v>
      </c>
      <c r="F27" s="8" t="s">
        <v>77</v>
      </c>
      <c r="G27" s="18" t="s">
        <v>78</v>
      </c>
      <c r="H27" s="19">
        <v>71.1</v>
      </c>
      <c r="I27" s="12">
        <v>63.6</v>
      </c>
      <c r="J27" s="12">
        <v>67.35</v>
      </c>
      <c r="K27" s="32" t="s">
        <v>35</v>
      </c>
      <c r="L27" s="30"/>
    </row>
    <row r="28" spans="1:12" ht="30" customHeight="1">
      <c r="A28" s="8">
        <v>26</v>
      </c>
      <c r="B28" s="9"/>
      <c r="C28" s="16"/>
      <c r="D28" s="9"/>
      <c r="E28" s="8">
        <v>3</v>
      </c>
      <c r="F28" s="8" t="s">
        <v>79</v>
      </c>
      <c r="G28" s="18" t="s">
        <v>80</v>
      </c>
      <c r="H28" s="19">
        <v>70.8</v>
      </c>
      <c r="I28" s="12">
        <v>63.8</v>
      </c>
      <c r="J28" s="12">
        <v>67.3</v>
      </c>
      <c r="K28" s="32" t="s">
        <v>35</v>
      </c>
      <c r="L28" s="30"/>
    </row>
    <row r="29" spans="1:12" ht="30" customHeight="1">
      <c r="A29" s="8">
        <v>27</v>
      </c>
      <c r="B29" s="9" t="s">
        <v>81</v>
      </c>
      <c r="C29" s="16" t="s">
        <v>82</v>
      </c>
      <c r="D29" s="9">
        <v>1</v>
      </c>
      <c r="E29" s="8">
        <v>1</v>
      </c>
      <c r="F29" s="17" t="s">
        <v>83</v>
      </c>
      <c r="G29" s="18" t="s">
        <v>84</v>
      </c>
      <c r="H29" s="12">
        <v>64.1</v>
      </c>
      <c r="I29" s="12">
        <v>83.7</v>
      </c>
      <c r="J29" s="12">
        <v>73.9</v>
      </c>
      <c r="K29" s="8" t="s">
        <v>17</v>
      </c>
      <c r="L29" s="30"/>
    </row>
    <row r="30" spans="1:12" ht="30" customHeight="1">
      <c r="A30" s="8">
        <v>28</v>
      </c>
      <c r="B30" s="9"/>
      <c r="C30" s="16"/>
      <c r="D30" s="9"/>
      <c r="E30" s="8">
        <v>2</v>
      </c>
      <c r="F30" s="17" t="s">
        <v>85</v>
      </c>
      <c r="G30" s="18" t="s">
        <v>86</v>
      </c>
      <c r="H30" s="12">
        <v>62.2</v>
      </c>
      <c r="I30" s="31">
        <v>0</v>
      </c>
      <c r="J30" s="12">
        <v>31.1</v>
      </c>
      <c r="K30" s="8" t="s">
        <v>35</v>
      </c>
      <c r="L30" s="30" t="s">
        <v>36</v>
      </c>
    </row>
    <row r="31" spans="1:12" ht="30" customHeight="1">
      <c r="A31" s="8">
        <v>29</v>
      </c>
      <c r="B31" s="13" t="s">
        <v>87</v>
      </c>
      <c r="C31" s="20" t="s">
        <v>14</v>
      </c>
      <c r="D31" s="20">
        <v>1</v>
      </c>
      <c r="E31" s="21">
        <v>1</v>
      </c>
      <c r="F31" s="17" t="s">
        <v>88</v>
      </c>
      <c r="G31" s="22" t="s">
        <v>89</v>
      </c>
      <c r="H31" s="19">
        <v>70.8</v>
      </c>
      <c r="I31" s="12">
        <v>85.67</v>
      </c>
      <c r="J31" s="12">
        <v>78.24</v>
      </c>
      <c r="K31" s="21" t="s">
        <v>17</v>
      </c>
      <c r="L31" s="30"/>
    </row>
    <row r="32" spans="1:12" ht="30" customHeight="1">
      <c r="A32" s="8">
        <v>30</v>
      </c>
      <c r="B32" s="14"/>
      <c r="C32" s="20" t="s">
        <v>14</v>
      </c>
      <c r="D32" s="20"/>
      <c r="E32" s="21">
        <v>2</v>
      </c>
      <c r="F32" s="17" t="s">
        <v>90</v>
      </c>
      <c r="G32" s="22" t="s">
        <v>91</v>
      </c>
      <c r="H32" s="19">
        <v>65.5</v>
      </c>
      <c r="I32" s="12">
        <v>85.93</v>
      </c>
      <c r="J32" s="12">
        <v>75.72</v>
      </c>
      <c r="K32" s="21" t="s">
        <v>35</v>
      </c>
      <c r="L32" s="30"/>
    </row>
    <row r="33" spans="1:12" ht="30" customHeight="1">
      <c r="A33" s="8">
        <v>31</v>
      </c>
      <c r="B33" s="15"/>
      <c r="C33" s="20" t="s">
        <v>14</v>
      </c>
      <c r="D33" s="20"/>
      <c r="E33" s="21">
        <v>3</v>
      </c>
      <c r="F33" s="17" t="s">
        <v>92</v>
      </c>
      <c r="G33" s="22" t="s">
        <v>93</v>
      </c>
      <c r="H33" s="19">
        <v>64.4</v>
      </c>
      <c r="I33" s="12">
        <v>78.7</v>
      </c>
      <c r="J33" s="12">
        <v>71.55</v>
      </c>
      <c r="K33" s="21" t="s">
        <v>35</v>
      </c>
      <c r="L33" s="30"/>
    </row>
    <row r="34" spans="1:12" ht="30" customHeight="1">
      <c r="A34" s="8">
        <v>32</v>
      </c>
      <c r="B34" s="13" t="s">
        <v>87</v>
      </c>
      <c r="C34" s="20" t="s">
        <v>94</v>
      </c>
      <c r="D34" s="20">
        <v>1</v>
      </c>
      <c r="E34" s="21">
        <v>1</v>
      </c>
      <c r="F34" s="17" t="s">
        <v>95</v>
      </c>
      <c r="G34" s="22" t="s">
        <v>96</v>
      </c>
      <c r="H34" s="19">
        <v>61.1</v>
      </c>
      <c r="I34" s="12">
        <v>88.5</v>
      </c>
      <c r="J34" s="12">
        <v>74.8</v>
      </c>
      <c r="K34" s="21" t="s">
        <v>17</v>
      </c>
      <c r="L34" s="30"/>
    </row>
    <row r="35" spans="1:12" ht="30" customHeight="1">
      <c r="A35" s="8">
        <v>33</v>
      </c>
      <c r="B35" s="15"/>
      <c r="C35" s="20" t="s">
        <v>94</v>
      </c>
      <c r="D35" s="20"/>
      <c r="E35" s="21">
        <v>2</v>
      </c>
      <c r="F35" s="17" t="s">
        <v>97</v>
      </c>
      <c r="G35" s="22" t="s">
        <v>98</v>
      </c>
      <c r="H35" s="19">
        <v>68.4</v>
      </c>
      <c r="I35" s="12">
        <v>72.61</v>
      </c>
      <c r="J35" s="12">
        <v>70.51</v>
      </c>
      <c r="K35" s="21" t="s">
        <v>35</v>
      </c>
      <c r="L35" s="21"/>
    </row>
    <row r="36" spans="1:12" ht="33.75" customHeight="1">
      <c r="A36" s="8">
        <v>34</v>
      </c>
      <c r="B36" s="9" t="s">
        <v>87</v>
      </c>
      <c r="C36" s="20" t="s">
        <v>99</v>
      </c>
      <c r="D36" s="20">
        <v>1</v>
      </c>
      <c r="E36" s="21">
        <v>1</v>
      </c>
      <c r="F36" s="17" t="s">
        <v>100</v>
      </c>
      <c r="G36" s="22" t="s">
        <v>29</v>
      </c>
      <c r="H36" s="19">
        <v>63.1</v>
      </c>
      <c r="I36" s="31">
        <v>0</v>
      </c>
      <c r="J36" s="12">
        <v>31.55</v>
      </c>
      <c r="K36" s="21" t="s">
        <v>35</v>
      </c>
      <c r="L36" s="30" t="s">
        <v>36</v>
      </c>
    </row>
    <row r="37" spans="1:12" ht="30" customHeight="1">
      <c r="A37" s="8">
        <v>35</v>
      </c>
      <c r="B37" s="13" t="s">
        <v>87</v>
      </c>
      <c r="C37" s="20" t="s">
        <v>101</v>
      </c>
      <c r="D37" s="20">
        <v>3</v>
      </c>
      <c r="E37" s="21">
        <v>1</v>
      </c>
      <c r="F37" s="17" t="s">
        <v>102</v>
      </c>
      <c r="G37" s="22" t="s">
        <v>103</v>
      </c>
      <c r="H37" s="19">
        <v>69.6</v>
      </c>
      <c r="I37" s="34">
        <v>87.26</v>
      </c>
      <c r="J37" s="12">
        <v>78.43</v>
      </c>
      <c r="K37" s="21" t="s">
        <v>17</v>
      </c>
      <c r="L37" s="30"/>
    </row>
    <row r="38" spans="1:12" ht="30" customHeight="1">
      <c r="A38" s="8">
        <v>36</v>
      </c>
      <c r="B38" s="14"/>
      <c r="C38" s="20" t="s">
        <v>101</v>
      </c>
      <c r="D38" s="20"/>
      <c r="E38" s="21">
        <v>2</v>
      </c>
      <c r="F38" s="17" t="s">
        <v>104</v>
      </c>
      <c r="G38" s="22" t="s">
        <v>105</v>
      </c>
      <c r="H38" s="19">
        <v>64.1</v>
      </c>
      <c r="I38" s="12">
        <v>84.87</v>
      </c>
      <c r="J38" s="12">
        <v>74.49</v>
      </c>
      <c r="K38" s="21" t="s">
        <v>17</v>
      </c>
      <c r="L38" s="30"/>
    </row>
    <row r="39" spans="1:12" ht="30" customHeight="1">
      <c r="A39" s="8">
        <v>37</v>
      </c>
      <c r="B39" s="15"/>
      <c r="C39" s="20" t="s">
        <v>101</v>
      </c>
      <c r="D39" s="20"/>
      <c r="E39" s="21">
        <v>3</v>
      </c>
      <c r="F39" s="17" t="s">
        <v>106</v>
      </c>
      <c r="G39" s="22" t="s">
        <v>107</v>
      </c>
      <c r="H39" s="19">
        <v>66.1</v>
      </c>
      <c r="I39" s="12">
        <v>81.7</v>
      </c>
      <c r="J39" s="12">
        <v>73.9</v>
      </c>
      <c r="K39" s="21" t="s">
        <v>17</v>
      </c>
      <c r="L39" s="30"/>
    </row>
    <row r="40" spans="1:12" ht="30.75" customHeight="1">
      <c r="A40" s="8">
        <v>38</v>
      </c>
      <c r="B40" s="9" t="s">
        <v>108</v>
      </c>
      <c r="C40" s="16" t="s">
        <v>109</v>
      </c>
      <c r="D40" s="9">
        <v>1</v>
      </c>
      <c r="E40" s="8">
        <v>1</v>
      </c>
      <c r="F40" s="18" t="s">
        <v>110</v>
      </c>
      <c r="G40" s="18" t="s">
        <v>111</v>
      </c>
      <c r="H40" s="19">
        <v>62.5</v>
      </c>
      <c r="I40" s="12">
        <v>82.6</v>
      </c>
      <c r="J40" s="12">
        <v>72.55</v>
      </c>
      <c r="K40" s="8" t="s">
        <v>17</v>
      </c>
      <c r="L40" s="30"/>
    </row>
    <row r="41" spans="1:12" ht="30" customHeight="1">
      <c r="A41" s="8">
        <v>39</v>
      </c>
      <c r="B41" s="9"/>
      <c r="C41" s="16"/>
      <c r="D41" s="9"/>
      <c r="E41" s="8">
        <v>2</v>
      </c>
      <c r="F41" s="18" t="s">
        <v>112</v>
      </c>
      <c r="G41" s="18" t="s">
        <v>24</v>
      </c>
      <c r="H41" s="19">
        <v>64.4</v>
      </c>
      <c r="I41" s="12">
        <v>76.2</v>
      </c>
      <c r="J41" s="12">
        <v>70.3</v>
      </c>
      <c r="K41" s="32" t="s">
        <v>35</v>
      </c>
      <c r="L41" s="30"/>
    </row>
    <row r="42" spans="1:12" ht="30" customHeight="1">
      <c r="A42" s="8">
        <v>40</v>
      </c>
      <c r="B42" s="9"/>
      <c r="C42" s="16"/>
      <c r="D42" s="9"/>
      <c r="E42" s="8">
        <v>3</v>
      </c>
      <c r="F42" s="18" t="s">
        <v>113</v>
      </c>
      <c r="G42" s="23" t="s">
        <v>114</v>
      </c>
      <c r="H42" s="24">
        <v>60.5</v>
      </c>
      <c r="I42" s="35">
        <v>0</v>
      </c>
      <c r="J42" s="36">
        <v>30.25</v>
      </c>
      <c r="K42" s="32" t="s">
        <v>35</v>
      </c>
      <c r="L42" s="30" t="s">
        <v>36</v>
      </c>
    </row>
    <row r="43" spans="1:12" ht="31.5" customHeight="1">
      <c r="A43" s="8">
        <v>41</v>
      </c>
      <c r="B43" s="9" t="s">
        <v>108</v>
      </c>
      <c r="C43" s="16" t="s">
        <v>115</v>
      </c>
      <c r="D43" s="9">
        <v>1</v>
      </c>
      <c r="E43" s="8">
        <v>1</v>
      </c>
      <c r="F43" s="18" t="s">
        <v>116</v>
      </c>
      <c r="G43" s="18" t="s">
        <v>117</v>
      </c>
      <c r="H43" s="19">
        <v>66.8</v>
      </c>
      <c r="I43" s="12">
        <v>79</v>
      </c>
      <c r="J43" s="12">
        <v>72.9</v>
      </c>
      <c r="K43" s="8" t="s">
        <v>17</v>
      </c>
      <c r="L43" s="30"/>
    </row>
    <row r="44" spans="1:12" ht="31.5" customHeight="1">
      <c r="A44" s="8">
        <v>42</v>
      </c>
      <c r="B44" s="8" t="s">
        <v>118</v>
      </c>
      <c r="C44" s="25" t="s">
        <v>119</v>
      </c>
      <c r="D44" s="8">
        <v>1</v>
      </c>
      <c r="E44" s="8">
        <v>1</v>
      </c>
      <c r="F44" s="26" t="s">
        <v>120</v>
      </c>
      <c r="G44" s="27" t="s">
        <v>121</v>
      </c>
      <c r="H44" s="27" t="s">
        <v>122</v>
      </c>
      <c r="I44" s="12">
        <v>81</v>
      </c>
      <c r="J44" s="12">
        <v>75.05</v>
      </c>
      <c r="K44" s="8" t="s">
        <v>17</v>
      </c>
      <c r="L44" s="26"/>
    </row>
    <row r="45" spans="1:12" ht="31.5" customHeight="1">
      <c r="A45" s="8">
        <v>43</v>
      </c>
      <c r="B45" s="9" t="s">
        <v>123</v>
      </c>
      <c r="C45" s="16" t="s">
        <v>124</v>
      </c>
      <c r="D45" s="9">
        <v>1</v>
      </c>
      <c r="E45" s="8">
        <v>1</v>
      </c>
      <c r="F45" s="17" t="s">
        <v>125</v>
      </c>
      <c r="G45" s="18" t="s">
        <v>126</v>
      </c>
      <c r="H45" s="19">
        <v>60.2</v>
      </c>
      <c r="I45" s="19">
        <v>85.2</v>
      </c>
      <c r="J45" s="19">
        <v>72.7</v>
      </c>
      <c r="K45" s="8" t="s">
        <v>17</v>
      </c>
      <c r="L45" s="30"/>
    </row>
    <row r="46" spans="1:12" ht="30" customHeight="1">
      <c r="A46" s="8">
        <v>44</v>
      </c>
      <c r="B46" s="9" t="s">
        <v>127</v>
      </c>
      <c r="C46" s="16" t="s">
        <v>128</v>
      </c>
      <c r="D46" s="9">
        <v>2</v>
      </c>
      <c r="E46" s="8">
        <v>1</v>
      </c>
      <c r="F46" s="21" t="s">
        <v>129</v>
      </c>
      <c r="G46" s="18" t="s">
        <v>130</v>
      </c>
      <c r="H46" s="12">
        <v>68.2</v>
      </c>
      <c r="I46" s="12">
        <v>87.2</v>
      </c>
      <c r="J46" s="12">
        <f aca="true" t="shared" si="3" ref="J46:J51">H46*0.5+I46*0.5</f>
        <v>77.7</v>
      </c>
      <c r="K46" s="8" t="s">
        <v>17</v>
      </c>
      <c r="L46" s="30"/>
    </row>
    <row r="47" spans="1:12" ht="30" customHeight="1">
      <c r="A47" s="8">
        <v>45</v>
      </c>
      <c r="B47" s="9"/>
      <c r="C47" s="16"/>
      <c r="D47" s="9"/>
      <c r="E47" s="8">
        <v>2</v>
      </c>
      <c r="F47" s="21" t="s">
        <v>131</v>
      </c>
      <c r="G47" s="18" t="s">
        <v>132</v>
      </c>
      <c r="H47" s="12">
        <v>73.2</v>
      </c>
      <c r="I47" s="12">
        <v>79</v>
      </c>
      <c r="J47" s="12">
        <f t="shared" si="3"/>
        <v>76.1</v>
      </c>
      <c r="K47" s="8" t="s">
        <v>17</v>
      </c>
      <c r="L47" s="30"/>
    </row>
    <row r="48" spans="1:12" ht="30" customHeight="1">
      <c r="A48" s="8">
        <v>46</v>
      </c>
      <c r="B48" s="9"/>
      <c r="C48" s="16"/>
      <c r="D48" s="9"/>
      <c r="E48" s="8">
        <v>3</v>
      </c>
      <c r="F48" s="21" t="s">
        <v>133</v>
      </c>
      <c r="G48" s="18" t="s">
        <v>134</v>
      </c>
      <c r="H48" s="12">
        <v>71.4</v>
      </c>
      <c r="I48" s="12">
        <v>77.6</v>
      </c>
      <c r="J48" s="12">
        <f t="shared" si="3"/>
        <v>74.5</v>
      </c>
      <c r="K48" s="32" t="s">
        <v>35</v>
      </c>
      <c r="L48" s="30"/>
    </row>
    <row r="49" spans="1:12" ht="30" customHeight="1">
      <c r="A49" s="8">
        <v>47</v>
      </c>
      <c r="B49" s="9"/>
      <c r="C49" s="16"/>
      <c r="D49" s="9"/>
      <c r="E49" s="8">
        <v>4</v>
      </c>
      <c r="F49" s="21" t="s">
        <v>135</v>
      </c>
      <c r="G49" s="18" t="s">
        <v>136</v>
      </c>
      <c r="H49" s="12">
        <v>63</v>
      </c>
      <c r="I49" s="12">
        <v>73.2</v>
      </c>
      <c r="J49" s="12">
        <f t="shared" si="3"/>
        <v>68.1</v>
      </c>
      <c r="K49" s="32" t="s">
        <v>35</v>
      </c>
      <c r="L49" s="30"/>
    </row>
    <row r="50" spans="1:12" ht="30" customHeight="1">
      <c r="A50" s="8">
        <v>48</v>
      </c>
      <c r="B50" s="9"/>
      <c r="C50" s="16"/>
      <c r="D50" s="9"/>
      <c r="E50" s="8">
        <v>5</v>
      </c>
      <c r="F50" s="21" t="s">
        <v>137</v>
      </c>
      <c r="G50" s="18" t="s">
        <v>138</v>
      </c>
      <c r="H50" s="12">
        <v>62.8</v>
      </c>
      <c r="I50" s="12">
        <v>72.8</v>
      </c>
      <c r="J50" s="12">
        <f t="shared" si="3"/>
        <v>67.8</v>
      </c>
      <c r="K50" s="32" t="s">
        <v>35</v>
      </c>
      <c r="L50" s="30"/>
    </row>
    <row r="51" spans="1:12" ht="30" customHeight="1">
      <c r="A51" s="8">
        <v>49</v>
      </c>
      <c r="B51" s="9"/>
      <c r="C51" s="16"/>
      <c r="D51" s="9"/>
      <c r="E51" s="8">
        <v>6</v>
      </c>
      <c r="F51" s="21" t="s">
        <v>139</v>
      </c>
      <c r="G51" s="18" t="s">
        <v>140</v>
      </c>
      <c r="H51" s="12">
        <v>60.4</v>
      </c>
      <c r="I51" s="37">
        <v>73</v>
      </c>
      <c r="J51" s="12">
        <f t="shared" si="3"/>
        <v>66.7</v>
      </c>
      <c r="K51" s="32" t="s">
        <v>35</v>
      </c>
      <c r="L51" s="30"/>
    </row>
    <row r="52" spans="1:12" ht="30" customHeight="1">
      <c r="A52" s="8">
        <v>50</v>
      </c>
      <c r="B52" s="9" t="s">
        <v>127</v>
      </c>
      <c r="C52" s="16" t="s">
        <v>141</v>
      </c>
      <c r="D52" s="9">
        <v>1</v>
      </c>
      <c r="E52" s="8">
        <v>1</v>
      </c>
      <c r="F52" s="21" t="s">
        <v>142</v>
      </c>
      <c r="G52" s="18" t="s">
        <v>143</v>
      </c>
      <c r="H52" s="12">
        <v>70.5</v>
      </c>
      <c r="I52" s="12">
        <v>79.6</v>
      </c>
      <c r="J52" s="12">
        <f aca="true" t="shared" si="4" ref="J46:J60">H52*0.5+I52*0.5</f>
        <v>75.05</v>
      </c>
      <c r="K52" s="8" t="s">
        <v>17</v>
      </c>
      <c r="L52" s="30"/>
    </row>
    <row r="53" spans="1:12" ht="30" customHeight="1">
      <c r="A53" s="8">
        <v>51</v>
      </c>
      <c r="B53" s="9"/>
      <c r="C53" s="16"/>
      <c r="D53" s="9"/>
      <c r="E53" s="8">
        <v>2</v>
      </c>
      <c r="F53" s="21" t="s">
        <v>144</v>
      </c>
      <c r="G53" s="18" t="s">
        <v>145</v>
      </c>
      <c r="H53" s="12">
        <v>70.2</v>
      </c>
      <c r="I53" s="12">
        <v>75.6</v>
      </c>
      <c r="J53" s="12">
        <f t="shared" si="4"/>
        <v>72.9</v>
      </c>
      <c r="K53" s="32" t="s">
        <v>35</v>
      </c>
      <c r="L53" s="30"/>
    </row>
    <row r="54" spans="1:12" ht="30" customHeight="1">
      <c r="A54" s="8">
        <v>52</v>
      </c>
      <c r="B54" s="9"/>
      <c r="C54" s="16"/>
      <c r="D54" s="9"/>
      <c r="E54" s="8">
        <v>3</v>
      </c>
      <c r="F54" s="21" t="s">
        <v>146</v>
      </c>
      <c r="G54" s="18" t="s">
        <v>147</v>
      </c>
      <c r="H54" s="12">
        <v>68.6</v>
      </c>
      <c r="I54" s="12">
        <v>72.7</v>
      </c>
      <c r="J54" s="12">
        <f t="shared" si="4"/>
        <v>70.65</v>
      </c>
      <c r="K54" s="32" t="s">
        <v>35</v>
      </c>
      <c r="L54" s="30"/>
    </row>
    <row r="55" spans="1:12" ht="30" customHeight="1">
      <c r="A55" s="8">
        <v>53</v>
      </c>
      <c r="B55" s="9" t="s">
        <v>127</v>
      </c>
      <c r="C55" s="16" t="s">
        <v>148</v>
      </c>
      <c r="D55" s="9">
        <v>1</v>
      </c>
      <c r="E55" s="8">
        <v>1</v>
      </c>
      <c r="F55" s="21" t="s">
        <v>149</v>
      </c>
      <c r="G55" s="18" t="s">
        <v>150</v>
      </c>
      <c r="H55" s="12">
        <v>75.8</v>
      </c>
      <c r="I55" s="12">
        <v>83.8</v>
      </c>
      <c r="J55" s="12">
        <f t="shared" si="4"/>
        <v>79.8</v>
      </c>
      <c r="K55" s="8" t="s">
        <v>17</v>
      </c>
      <c r="L55" s="30"/>
    </row>
    <row r="56" spans="1:12" ht="30" customHeight="1">
      <c r="A56" s="8">
        <v>54</v>
      </c>
      <c r="B56" s="9"/>
      <c r="C56" s="16"/>
      <c r="D56" s="9"/>
      <c r="E56" s="8">
        <v>2</v>
      </c>
      <c r="F56" s="21" t="s">
        <v>151</v>
      </c>
      <c r="G56" s="18" t="s">
        <v>152</v>
      </c>
      <c r="H56" s="12">
        <v>68.4</v>
      </c>
      <c r="I56" s="12">
        <v>72.8</v>
      </c>
      <c r="J56" s="12">
        <f t="shared" si="4"/>
        <v>70.6</v>
      </c>
      <c r="K56" s="32" t="s">
        <v>35</v>
      </c>
      <c r="L56" s="30"/>
    </row>
    <row r="57" spans="1:12" ht="30" customHeight="1">
      <c r="A57" s="8">
        <v>55</v>
      </c>
      <c r="B57" s="9"/>
      <c r="C57" s="16"/>
      <c r="D57" s="9"/>
      <c r="E57" s="8">
        <v>3</v>
      </c>
      <c r="F57" s="21" t="s">
        <v>153</v>
      </c>
      <c r="G57" s="18" t="s">
        <v>154</v>
      </c>
      <c r="H57" s="12">
        <v>67.4</v>
      </c>
      <c r="I57" s="12">
        <v>77.2</v>
      </c>
      <c r="J57" s="12">
        <f t="shared" si="4"/>
        <v>72.30000000000001</v>
      </c>
      <c r="K57" s="32" t="s">
        <v>35</v>
      </c>
      <c r="L57" s="30"/>
    </row>
    <row r="58" spans="1:12" ht="30" customHeight="1">
      <c r="A58" s="8">
        <v>56</v>
      </c>
      <c r="B58" s="9" t="s">
        <v>127</v>
      </c>
      <c r="C58" s="16" t="s">
        <v>155</v>
      </c>
      <c r="D58" s="9">
        <v>1</v>
      </c>
      <c r="E58" s="8">
        <v>1</v>
      </c>
      <c r="F58" s="21" t="s">
        <v>156</v>
      </c>
      <c r="G58" s="18" t="s">
        <v>157</v>
      </c>
      <c r="H58" s="12">
        <v>68.2</v>
      </c>
      <c r="I58" s="12">
        <v>83.4</v>
      </c>
      <c r="J58" s="12">
        <f t="shared" si="4"/>
        <v>75.80000000000001</v>
      </c>
      <c r="K58" s="8" t="s">
        <v>17</v>
      </c>
      <c r="L58" s="30"/>
    </row>
    <row r="59" spans="1:12" ht="30" customHeight="1">
      <c r="A59" s="8">
        <v>57</v>
      </c>
      <c r="B59" s="9"/>
      <c r="C59" s="16"/>
      <c r="D59" s="9"/>
      <c r="E59" s="8">
        <v>2</v>
      </c>
      <c r="F59" s="21" t="s">
        <v>158</v>
      </c>
      <c r="G59" s="18" t="s">
        <v>159</v>
      </c>
      <c r="H59" s="12">
        <v>65.8</v>
      </c>
      <c r="I59" s="12">
        <v>77.6</v>
      </c>
      <c r="J59" s="12">
        <f t="shared" si="4"/>
        <v>71.69999999999999</v>
      </c>
      <c r="K59" s="32" t="s">
        <v>35</v>
      </c>
      <c r="L59" s="30"/>
    </row>
    <row r="60" spans="1:12" ht="30" customHeight="1">
      <c r="A60" s="8">
        <v>58</v>
      </c>
      <c r="B60" s="9"/>
      <c r="C60" s="16"/>
      <c r="D60" s="9"/>
      <c r="E60" s="8">
        <v>3</v>
      </c>
      <c r="F60" s="21" t="s">
        <v>160</v>
      </c>
      <c r="G60" s="18" t="s">
        <v>161</v>
      </c>
      <c r="H60" s="12">
        <v>64.4</v>
      </c>
      <c r="I60" s="12">
        <v>76</v>
      </c>
      <c r="J60" s="12">
        <f t="shared" si="4"/>
        <v>70.2</v>
      </c>
      <c r="K60" s="32" t="s">
        <v>35</v>
      </c>
      <c r="L60" s="30"/>
    </row>
    <row r="61" spans="1:12" ht="30" customHeight="1">
      <c r="A61" s="8">
        <v>59</v>
      </c>
      <c r="B61" s="9" t="s">
        <v>162</v>
      </c>
      <c r="C61" s="16" t="s">
        <v>119</v>
      </c>
      <c r="D61" s="9">
        <v>1</v>
      </c>
      <c r="E61" s="8">
        <v>1</v>
      </c>
      <c r="F61" s="17" t="s">
        <v>163</v>
      </c>
      <c r="G61" s="18" t="s">
        <v>164</v>
      </c>
      <c r="H61" s="19">
        <v>65.4</v>
      </c>
      <c r="I61" s="12">
        <v>79.4</v>
      </c>
      <c r="J61" s="12">
        <v>72.4</v>
      </c>
      <c r="K61" s="8" t="s">
        <v>17</v>
      </c>
      <c r="L61" s="30"/>
    </row>
    <row r="62" spans="1:12" ht="30" customHeight="1">
      <c r="A62" s="8">
        <v>60</v>
      </c>
      <c r="B62" s="9"/>
      <c r="C62" s="16"/>
      <c r="D62" s="9"/>
      <c r="E62" s="8">
        <v>2</v>
      </c>
      <c r="F62" s="17" t="s">
        <v>165</v>
      </c>
      <c r="G62" s="18" t="s">
        <v>166</v>
      </c>
      <c r="H62" s="19">
        <v>65.7</v>
      </c>
      <c r="I62" s="12">
        <v>75.4</v>
      </c>
      <c r="J62" s="12">
        <v>70.55</v>
      </c>
      <c r="K62" s="32" t="s">
        <v>35</v>
      </c>
      <c r="L62" s="30"/>
    </row>
    <row r="63" spans="1:12" ht="33" customHeight="1">
      <c r="A63" s="8">
        <v>61</v>
      </c>
      <c r="B63" s="9" t="s">
        <v>167</v>
      </c>
      <c r="C63" s="16" t="s">
        <v>124</v>
      </c>
      <c r="D63" s="9">
        <v>2</v>
      </c>
      <c r="E63" s="8">
        <v>1</v>
      </c>
      <c r="F63" s="17" t="s">
        <v>168</v>
      </c>
      <c r="G63" s="18" t="s">
        <v>169</v>
      </c>
      <c r="H63" s="19">
        <v>60.3</v>
      </c>
      <c r="I63" s="12">
        <v>84</v>
      </c>
      <c r="J63" s="12">
        <v>72.15</v>
      </c>
      <c r="K63" s="8" t="s">
        <v>17</v>
      </c>
      <c r="L63" s="30"/>
    </row>
    <row r="64" spans="1:12" ht="30" customHeight="1">
      <c r="A64" s="8">
        <v>62</v>
      </c>
      <c r="B64" s="13" t="s">
        <v>167</v>
      </c>
      <c r="C64" s="16" t="s">
        <v>119</v>
      </c>
      <c r="D64" s="9">
        <v>4</v>
      </c>
      <c r="E64" s="8">
        <v>1</v>
      </c>
      <c r="F64" s="17" t="s">
        <v>170</v>
      </c>
      <c r="G64" s="18" t="s">
        <v>159</v>
      </c>
      <c r="H64" s="19">
        <v>74.8</v>
      </c>
      <c r="I64" s="12">
        <v>86</v>
      </c>
      <c r="J64" s="12">
        <v>80.4</v>
      </c>
      <c r="K64" s="8" t="s">
        <v>17</v>
      </c>
      <c r="L64" s="30"/>
    </row>
    <row r="65" spans="1:12" ht="30" customHeight="1">
      <c r="A65" s="8">
        <v>63</v>
      </c>
      <c r="B65" s="14"/>
      <c r="C65" s="16"/>
      <c r="D65" s="9"/>
      <c r="E65" s="8">
        <v>2</v>
      </c>
      <c r="F65" s="17" t="s">
        <v>171</v>
      </c>
      <c r="G65" s="18" t="s">
        <v>107</v>
      </c>
      <c r="H65" s="19">
        <v>74.4</v>
      </c>
      <c r="I65" s="12">
        <v>82.6</v>
      </c>
      <c r="J65" s="12">
        <v>78.5</v>
      </c>
      <c r="K65" s="8" t="s">
        <v>17</v>
      </c>
      <c r="L65" s="30"/>
    </row>
    <row r="66" spans="1:12" ht="30" customHeight="1">
      <c r="A66" s="8">
        <v>64</v>
      </c>
      <c r="B66" s="14"/>
      <c r="C66" s="16"/>
      <c r="D66" s="9"/>
      <c r="E66" s="8">
        <v>3</v>
      </c>
      <c r="F66" s="17" t="s">
        <v>172</v>
      </c>
      <c r="G66" s="18" t="s">
        <v>173</v>
      </c>
      <c r="H66" s="19">
        <v>67.7</v>
      </c>
      <c r="I66" s="12">
        <v>77.8</v>
      </c>
      <c r="J66" s="12">
        <v>72.75</v>
      </c>
      <c r="K66" s="8" t="s">
        <v>17</v>
      </c>
      <c r="L66" s="30"/>
    </row>
    <row r="67" spans="1:12" ht="30" customHeight="1">
      <c r="A67" s="8">
        <v>65</v>
      </c>
      <c r="B67" s="14"/>
      <c r="C67" s="16"/>
      <c r="D67" s="9"/>
      <c r="E67" s="8">
        <v>4</v>
      </c>
      <c r="F67" s="17" t="s">
        <v>174</v>
      </c>
      <c r="G67" s="18" t="s">
        <v>175</v>
      </c>
      <c r="H67" s="19">
        <v>68.1</v>
      </c>
      <c r="I67" s="37">
        <v>76.2</v>
      </c>
      <c r="J67" s="12">
        <v>72.15</v>
      </c>
      <c r="K67" s="8" t="s">
        <v>17</v>
      </c>
      <c r="L67" s="8"/>
    </row>
    <row r="68" spans="1:12" ht="30" customHeight="1">
      <c r="A68" s="8">
        <v>66</v>
      </c>
      <c r="B68" s="15"/>
      <c r="C68" s="16"/>
      <c r="D68" s="9"/>
      <c r="E68" s="8">
        <v>5</v>
      </c>
      <c r="F68" s="17" t="s">
        <v>176</v>
      </c>
      <c r="G68" s="18" t="s">
        <v>126</v>
      </c>
      <c r="H68" s="19">
        <v>64.6</v>
      </c>
      <c r="I68" s="12">
        <v>68.8</v>
      </c>
      <c r="J68" s="12">
        <v>66.7</v>
      </c>
      <c r="K68" s="8" t="s">
        <v>35</v>
      </c>
      <c r="L68" s="30"/>
    </row>
    <row r="69" spans="1:12" ht="33.75" customHeight="1">
      <c r="A69" s="8">
        <v>67</v>
      </c>
      <c r="B69" s="9" t="s">
        <v>177</v>
      </c>
      <c r="C69" s="38" t="s">
        <v>119</v>
      </c>
      <c r="D69" s="9">
        <v>2</v>
      </c>
      <c r="E69" s="8">
        <v>1</v>
      </c>
      <c r="F69" s="18" t="s">
        <v>178</v>
      </c>
      <c r="G69" s="18" t="s">
        <v>179</v>
      </c>
      <c r="H69" s="39" t="s">
        <v>180</v>
      </c>
      <c r="I69" s="12">
        <v>84.2</v>
      </c>
      <c r="J69" s="12">
        <v>73.7</v>
      </c>
      <c r="K69" s="8" t="s">
        <v>17</v>
      </c>
      <c r="L69" s="30"/>
    </row>
    <row r="70" spans="1:12" ht="30" customHeight="1">
      <c r="A70" s="8">
        <v>68</v>
      </c>
      <c r="B70" s="9" t="s">
        <v>181</v>
      </c>
      <c r="C70" s="16" t="s">
        <v>119</v>
      </c>
      <c r="D70" s="9">
        <v>2</v>
      </c>
      <c r="E70" s="8">
        <v>1</v>
      </c>
      <c r="F70" s="17" t="s">
        <v>182</v>
      </c>
      <c r="G70" s="18" t="s">
        <v>183</v>
      </c>
      <c r="H70" s="19">
        <v>73</v>
      </c>
      <c r="I70" s="12">
        <v>86.8</v>
      </c>
      <c r="J70" s="12">
        <v>79.9</v>
      </c>
      <c r="K70" s="8" t="s">
        <v>17</v>
      </c>
      <c r="L70" s="30"/>
    </row>
    <row r="71" spans="1:12" ht="30" customHeight="1">
      <c r="A71" s="8">
        <v>69</v>
      </c>
      <c r="B71" s="9"/>
      <c r="C71" s="16"/>
      <c r="D71" s="9"/>
      <c r="E71" s="8">
        <v>2</v>
      </c>
      <c r="F71" s="17" t="s">
        <v>184</v>
      </c>
      <c r="G71" s="18" t="s">
        <v>185</v>
      </c>
      <c r="H71" s="19">
        <v>65.5</v>
      </c>
      <c r="I71" s="12">
        <v>82</v>
      </c>
      <c r="J71" s="12">
        <v>73.75</v>
      </c>
      <c r="K71" s="8" t="s">
        <v>17</v>
      </c>
      <c r="L71" s="30"/>
    </row>
    <row r="72" spans="1:12" s="2" customFormat="1" ht="30" customHeight="1">
      <c r="A72" s="8">
        <v>70</v>
      </c>
      <c r="B72" s="13" t="s">
        <v>186</v>
      </c>
      <c r="C72" s="16" t="s">
        <v>119</v>
      </c>
      <c r="D72" s="9">
        <v>6</v>
      </c>
      <c r="E72" s="8">
        <v>1</v>
      </c>
      <c r="F72" s="8" t="s">
        <v>187</v>
      </c>
      <c r="G72" s="8" t="s">
        <v>188</v>
      </c>
      <c r="H72" s="12">
        <v>70.3</v>
      </c>
      <c r="I72" s="12">
        <v>87.6</v>
      </c>
      <c r="J72" s="12">
        <f aca="true" t="shared" si="5" ref="J72:J108">AVERAGE(H72:I72)</f>
        <v>78.94999999999999</v>
      </c>
      <c r="K72" s="8" t="s">
        <v>17</v>
      </c>
      <c r="L72" s="30"/>
    </row>
    <row r="73" spans="1:12" s="2" customFormat="1" ht="30" customHeight="1">
      <c r="A73" s="8">
        <v>71</v>
      </c>
      <c r="B73" s="14"/>
      <c r="C73" s="16"/>
      <c r="D73" s="9"/>
      <c r="E73" s="8">
        <v>2</v>
      </c>
      <c r="F73" s="8" t="s">
        <v>189</v>
      </c>
      <c r="G73" s="8" t="s">
        <v>190</v>
      </c>
      <c r="H73" s="12">
        <v>74.5</v>
      </c>
      <c r="I73" s="12">
        <v>83</v>
      </c>
      <c r="J73" s="12">
        <f t="shared" si="5"/>
        <v>78.75</v>
      </c>
      <c r="K73" s="8" t="s">
        <v>17</v>
      </c>
      <c r="L73" s="30"/>
    </row>
    <row r="74" spans="1:12" s="2" customFormat="1" ht="30" customHeight="1">
      <c r="A74" s="8">
        <v>72</v>
      </c>
      <c r="B74" s="14"/>
      <c r="C74" s="16"/>
      <c r="D74" s="9"/>
      <c r="E74" s="8">
        <v>3</v>
      </c>
      <c r="F74" s="8" t="s">
        <v>191</v>
      </c>
      <c r="G74" s="8" t="s">
        <v>192</v>
      </c>
      <c r="H74" s="12">
        <v>64</v>
      </c>
      <c r="I74" s="12">
        <v>90</v>
      </c>
      <c r="J74" s="12">
        <f t="shared" si="5"/>
        <v>77</v>
      </c>
      <c r="K74" s="8" t="s">
        <v>17</v>
      </c>
      <c r="L74" s="30"/>
    </row>
    <row r="75" spans="1:12" s="2" customFormat="1" ht="30" customHeight="1">
      <c r="A75" s="8">
        <v>73</v>
      </c>
      <c r="B75" s="14"/>
      <c r="C75" s="16"/>
      <c r="D75" s="9"/>
      <c r="E75" s="8">
        <v>4</v>
      </c>
      <c r="F75" s="8" t="s">
        <v>193</v>
      </c>
      <c r="G75" s="8" t="s">
        <v>24</v>
      </c>
      <c r="H75" s="12">
        <v>69.6</v>
      </c>
      <c r="I75" s="12">
        <v>84.3</v>
      </c>
      <c r="J75" s="12">
        <f t="shared" si="5"/>
        <v>76.94999999999999</v>
      </c>
      <c r="K75" s="8" t="s">
        <v>17</v>
      </c>
      <c r="L75" s="30"/>
    </row>
    <row r="76" spans="1:12" s="2" customFormat="1" ht="30" customHeight="1">
      <c r="A76" s="8">
        <v>74</v>
      </c>
      <c r="B76" s="14"/>
      <c r="C76" s="16"/>
      <c r="D76" s="9"/>
      <c r="E76" s="8">
        <v>5</v>
      </c>
      <c r="F76" s="8" t="s">
        <v>194</v>
      </c>
      <c r="G76" s="8" t="s">
        <v>195</v>
      </c>
      <c r="H76" s="12">
        <v>65.5</v>
      </c>
      <c r="I76" s="12">
        <v>82.98</v>
      </c>
      <c r="J76" s="12">
        <f t="shared" si="5"/>
        <v>74.24000000000001</v>
      </c>
      <c r="K76" s="8" t="s">
        <v>17</v>
      </c>
      <c r="L76" s="30"/>
    </row>
    <row r="77" spans="1:12" s="2" customFormat="1" ht="30" customHeight="1">
      <c r="A77" s="8">
        <v>75</v>
      </c>
      <c r="B77" s="14"/>
      <c r="C77" s="16"/>
      <c r="D77" s="9"/>
      <c r="E77" s="8">
        <v>6</v>
      </c>
      <c r="F77" s="8" t="s">
        <v>196</v>
      </c>
      <c r="G77" s="8" t="s">
        <v>197</v>
      </c>
      <c r="H77" s="12">
        <v>70.9</v>
      </c>
      <c r="I77" s="12">
        <v>74.6</v>
      </c>
      <c r="J77" s="12">
        <f t="shared" si="5"/>
        <v>72.75</v>
      </c>
      <c r="K77" s="8" t="s">
        <v>17</v>
      </c>
      <c r="L77" s="30"/>
    </row>
    <row r="78" spans="1:12" s="2" customFormat="1" ht="30" customHeight="1">
      <c r="A78" s="8">
        <v>76</v>
      </c>
      <c r="B78" s="14"/>
      <c r="C78" s="16"/>
      <c r="D78" s="9"/>
      <c r="E78" s="8">
        <v>7</v>
      </c>
      <c r="F78" s="8" t="s">
        <v>198</v>
      </c>
      <c r="G78" s="8" t="s">
        <v>199</v>
      </c>
      <c r="H78" s="12">
        <v>64</v>
      </c>
      <c r="I78" s="12">
        <v>77.88</v>
      </c>
      <c r="J78" s="12">
        <f t="shared" si="5"/>
        <v>70.94</v>
      </c>
      <c r="K78" s="32" t="s">
        <v>35</v>
      </c>
      <c r="L78" s="30"/>
    </row>
    <row r="79" spans="1:12" s="2" customFormat="1" ht="30" customHeight="1">
      <c r="A79" s="8">
        <v>77</v>
      </c>
      <c r="B79" s="14"/>
      <c r="C79" s="16"/>
      <c r="D79" s="9"/>
      <c r="E79" s="8">
        <v>8</v>
      </c>
      <c r="F79" s="8" t="s">
        <v>200</v>
      </c>
      <c r="G79" s="8" t="s">
        <v>201</v>
      </c>
      <c r="H79" s="12">
        <v>64.4</v>
      </c>
      <c r="I79" s="12">
        <v>75</v>
      </c>
      <c r="J79" s="12">
        <f t="shared" si="5"/>
        <v>69.7</v>
      </c>
      <c r="K79" s="32" t="s">
        <v>35</v>
      </c>
      <c r="L79" s="30"/>
    </row>
    <row r="80" spans="1:12" s="2" customFormat="1" ht="30" customHeight="1">
      <c r="A80" s="8">
        <v>78</v>
      </c>
      <c r="B80" s="14"/>
      <c r="C80" s="16"/>
      <c r="D80" s="9"/>
      <c r="E80" s="8">
        <v>9</v>
      </c>
      <c r="F80" s="8" t="s">
        <v>202</v>
      </c>
      <c r="G80" s="8" t="s">
        <v>203</v>
      </c>
      <c r="H80" s="12">
        <v>62.6</v>
      </c>
      <c r="I80" s="12">
        <v>75.7</v>
      </c>
      <c r="J80" s="12">
        <f t="shared" si="5"/>
        <v>69.15</v>
      </c>
      <c r="K80" s="32" t="s">
        <v>35</v>
      </c>
      <c r="L80" s="30"/>
    </row>
    <row r="81" spans="1:12" s="2" customFormat="1" ht="30" customHeight="1">
      <c r="A81" s="8">
        <v>79</v>
      </c>
      <c r="B81" s="14"/>
      <c r="C81" s="16"/>
      <c r="D81" s="9"/>
      <c r="E81" s="8">
        <v>10</v>
      </c>
      <c r="F81" s="8" t="s">
        <v>204</v>
      </c>
      <c r="G81" s="8" t="s">
        <v>205</v>
      </c>
      <c r="H81" s="12">
        <v>68.8</v>
      </c>
      <c r="I81" s="12">
        <v>68</v>
      </c>
      <c r="J81" s="12">
        <f t="shared" si="5"/>
        <v>68.4</v>
      </c>
      <c r="K81" s="32" t="s">
        <v>35</v>
      </c>
      <c r="L81" s="30"/>
    </row>
    <row r="82" spans="1:12" s="2" customFormat="1" ht="30" customHeight="1">
      <c r="A82" s="8">
        <v>80</v>
      </c>
      <c r="B82" s="14"/>
      <c r="C82" s="16"/>
      <c r="D82" s="9"/>
      <c r="E82" s="8">
        <v>11</v>
      </c>
      <c r="F82" s="8" t="s">
        <v>206</v>
      </c>
      <c r="G82" s="8" t="s">
        <v>207</v>
      </c>
      <c r="H82" s="12">
        <v>66.7</v>
      </c>
      <c r="I82" s="12">
        <v>68.8</v>
      </c>
      <c r="J82" s="12">
        <f t="shared" si="5"/>
        <v>67.75</v>
      </c>
      <c r="K82" s="32" t="s">
        <v>35</v>
      </c>
      <c r="L82" s="8"/>
    </row>
    <row r="83" spans="1:12" s="2" customFormat="1" ht="30" customHeight="1">
      <c r="A83" s="8">
        <v>81</v>
      </c>
      <c r="B83" s="14"/>
      <c r="C83" s="16"/>
      <c r="D83" s="9"/>
      <c r="E83" s="8">
        <v>12</v>
      </c>
      <c r="F83" s="8" t="s">
        <v>208</v>
      </c>
      <c r="G83" s="8" t="s">
        <v>209</v>
      </c>
      <c r="H83" s="12">
        <v>64.2</v>
      </c>
      <c r="I83" s="12">
        <v>67.4</v>
      </c>
      <c r="J83" s="12">
        <f t="shared" si="5"/>
        <v>65.80000000000001</v>
      </c>
      <c r="K83" s="32" t="s">
        <v>35</v>
      </c>
      <c r="L83" s="30"/>
    </row>
    <row r="84" spans="1:12" s="2" customFormat="1" ht="30" customHeight="1">
      <c r="A84" s="8">
        <v>82</v>
      </c>
      <c r="B84" s="14"/>
      <c r="C84" s="16"/>
      <c r="D84" s="9"/>
      <c r="E84" s="8">
        <v>13</v>
      </c>
      <c r="F84" s="8" t="s">
        <v>210</v>
      </c>
      <c r="G84" s="8" t="s">
        <v>211</v>
      </c>
      <c r="H84" s="12">
        <v>62.9</v>
      </c>
      <c r="I84" s="12">
        <v>68.4</v>
      </c>
      <c r="J84" s="12">
        <f t="shared" si="5"/>
        <v>65.65</v>
      </c>
      <c r="K84" s="32" t="s">
        <v>35</v>
      </c>
      <c r="L84" s="8"/>
    </row>
    <row r="85" spans="1:12" s="2" customFormat="1" ht="30" customHeight="1">
      <c r="A85" s="8">
        <v>83</v>
      </c>
      <c r="B85" s="14"/>
      <c r="C85" s="16"/>
      <c r="D85" s="9"/>
      <c r="E85" s="8">
        <v>14</v>
      </c>
      <c r="F85" s="8" t="s">
        <v>212</v>
      </c>
      <c r="G85" s="8" t="s">
        <v>213</v>
      </c>
      <c r="H85" s="12">
        <v>64.2</v>
      </c>
      <c r="I85" s="12">
        <v>62.8</v>
      </c>
      <c r="J85" s="12">
        <f t="shared" si="5"/>
        <v>63.5</v>
      </c>
      <c r="K85" s="32" t="s">
        <v>35</v>
      </c>
      <c r="L85" s="30"/>
    </row>
    <row r="86" spans="1:12" s="2" customFormat="1" ht="30" customHeight="1">
      <c r="A86" s="8">
        <v>84</v>
      </c>
      <c r="B86" s="14"/>
      <c r="C86" s="16"/>
      <c r="D86" s="9"/>
      <c r="E86" s="8">
        <v>15</v>
      </c>
      <c r="F86" s="8" t="s">
        <v>214</v>
      </c>
      <c r="G86" s="8" t="s">
        <v>215</v>
      </c>
      <c r="H86" s="12">
        <v>64.2</v>
      </c>
      <c r="I86" s="12">
        <v>59.9</v>
      </c>
      <c r="J86" s="12">
        <f t="shared" si="5"/>
        <v>62.05</v>
      </c>
      <c r="K86" s="32" t="s">
        <v>35</v>
      </c>
      <c r="L86" s="30"/>
    </row>
    <row r="87" spans="1:12" s="2" customFormat="1" ht="30" customHeight="1">
      <c r="A87" s="8">
        <v>85</v>
      </c>
      <c r="B87" s="14"/>
      <c r="C87" s="16"/>
      <c r="D87" s="9"/>
      <c r="E87" s="8">
        <v>16</v>
      </c>
      <c r="F87" s="8" t="s">
        <v>216</v>
      </c>
      <c r="G87" s="8" t="s">
        <v>217</v>
      </c>
      <c r="H87" s="12">
        <v>67.7</v>
      </c>
      <c r="I87" s="31">
        <v>0</v>
      </c>
      <c r="J87" s="12">
        <f t="shared" si="5"/>
        <v>33.85</v>
      </c>
      <c r="K87" s="32" t="s">
        <v>35</v>
      </c>
      <c r="L87" s="30" t="s">
        <v>36</v>
      </c>
    </row>
    <row r="88" spans="1:12" s="2" customFormat="1" ht="30" customHeight="1">
      <c r="A88" s="8">
        <v>86</v>
      </c>
      <c r="B88" s="14"/>
      <c r="C88" s="16"/>
      <c r="D88" s="9"/>
      <c r="E88" s="8">
        <v>17</v>
      </c>
      <c r="F88" s="8" t="s">
        <v>218</v>
      </c>
      <c r="G88" s="8" t="s">
        <v>219</v>
      </c>
      <c r="H88" s="12">
        <v>63.9</v>
      </c>
      <c r="I88" s="31">
        <v>0</v>
      </c>
      <c r="J88" s="12">
        <f t="shared" si="5"/>
        <v>31.95</v>
      </c>
      <c r="K88" s="32" t="s">
        <v>35</v>
      </c>
      <c r="L88" s="30" t="s">
        <v>36</v>
      </c>
    </row>
    <row r="89" spans="1:12" s="2" customFormat="1" ht="30" customHeight="1">
      <c r="A89" s="8">
        <v>87</v>
      </c>
      <c r="B89" s="14"/>
      <c r="C89" s="16"/>
      <c r="D89" s="9"/>
      <c r="E89" s="8">
        <v>18</v>
      </c>
      <c r="F89" s="8" t="s">
        <v>220</v>
      </c>
      <c r="G89" s="8" t="s">
        <v>221</v>
      </c>
      <c r="H89" s="12">
        <v>63.2</v>
      </c>
      <c r="I89" s="31">
        <v>0</v>
      </c>
      <c r="J89" s="12">
        <f t="shared" si="5"/>
        <v>31.6</v>
      </c>
      <c r="K89" s="32" t="s">
        <v>35</v>
      </c>
      <c r="L89" s="30" t="s">
        <v>36</v>
      </c>
    </row>
    <row r="90" spans="1:12" s="2" customFormat="1" ht="30" customHeight="1">
      <c r="A90" s="8">
        <v>88</v>
      </c>
      <c r="B90" s="14"/>
      <c r="C90" s="16"/>
      <c r="D90" s="9"/>
      <c r="E90" s="8">
        <v>19</v>
      </c>
      <c r="F90" s="8" t="s">
        <v>222</v>
      </c>
      <c r="G90" s="8" t="s">
        <v>223</v>
      </c>
      <c r="H90" s="12">
        <v>62.4</v>
      </c>
      <c r="I90" s="31">
        <v>0</v>
      </c>
      <c r="J90" s="12">
        <f t="shared" si="5"/>
        <v>31.2</v>
      </c>
      <c r="K90" s="32" t="s">
        <v>35</v>
      </c>
      <c r="L90" s="30" t="s">
        <v>36</v>
      </c>
    </row>
    <row r="91" spans="1:12" s="2" customFormat="1" ht="30" customHeight="1">
      <c r="A91" s="8">
        <v>89</v>
      </c>
      <c r="B91" s="15"/>
      <c r="C91" s="16"/>
      <c r="D91" s="9"/>
      <c r="E91" s="8">
        <v>20</v>
      </c>
      <c r="F91" s="8" t="s">
        <v>224</v>
      </c>
      <c r="G91" s="8" t="s">
        <v>225</v>
      </c>
      <c r="H91" s="12">
        <v>62.4</v>
      </c>
      <c r="I91" s="31">
        <v>0</v>
      </c>
      <c r="J91" s="12">
        <f t="shared" si="5"/>
        <v>31.2</v>
      </c>
      <c r="K91" s="32" t="s">
        <v>35</v>
      </c>
      <c r="L91" s="30" t="s">
        <v>36</v>
      </c>
    </row>
    <row r="92" spans="1:12" s="2" customFormat="1" ht="30" customHeight="1">
      <c r="A92" s="8">
        <v>90</v>
      </c>
      <c r="B92" s="13" t="s">
        <v>186</v>
      </c>
      <c r="C92" s="16" t="s">
        <v>124</v>
      </c>
      <c r="D92" s="9">
        <v>6</v>
      </c>
      <c r="E92" s="8">
        <v>1</v>
      </c>
      <c r="F92" s="8" t="s">
        <v>226</v>
      </c>
      <c r="G92" s="8" t="s">
        <v>227</v>
      </c>
      <c r="H92" s="12">
        <v>62.4</v>
      </c>
      <c r="I92" s="12">
        <v>83.8</v>
      </c>
      <c r="J92" s="12">
        <f t="shared" si="5"/>
        <v>73.1</v>
      </c>
      <c r="K92" s="8" t="s">
        <v>17</v>
      </c>
      <c r="L92" s="30"/>
    </row>
    <row r="93" spans="1:12" s="2" customFormat="1" ht="30" customHeight="1">
      <c r="A93" s="8">
        <v>91</v>
      </c>
      <c r="B93" s="14"/>
      <c r="C93" s="16"/>
      <c r="D93" s="9"/>
      <c r="E93" s="8">
        <v>2</v>
      </c>
      <c r="F93" s="8" t="s">
        <v>228</v>
      </c>
      <c r="G93" s="8" t="s">
        <v>229</v>
      </c>
      <c r="H93" s="12">
        <v>66.9</v>
      </c>
      <c r="I93" s="12">
        <v>71.8</v>
      </c>
      <c r="J93" s="12">
        <f t="shared" si="5"/>
        <v>69.35</v>
      </c>
      <c r="K93" s="8" t="s">
        <v>17</v>
      </c>
      <c r="L93" s="30"/>
    </row>
    <row r="94" spans="1:12" s="2" customFormat="1" ht="30" customHeight="1">
      <c r="A94" s="8">
        <v>92</v>
      </c>
      <c r="B94" s="14"/>
      <c r="C94" s="16"/>
      <c r="D94" s="9"/>
      <c r="E94" s="8">
        <v>3</v>
      </c>
      <c r="F94" s="8" t="s">
        <v>230</v>
      </c>
      <c r="G94" s="8" t="s">
        <v>231</v>
      </c>
      <c r="H94" s="12">
        <v>61.5</v>
      </c>
      <c r="I94" s="12">
        <v>76.8</v>
      </c>
      <c r="J94" s="12">
        <f t="shared" si="5"/>
        <v>69.15</v>
      </c>
      <c r="K94" s="8" t="s">
        <v>17</v>
      </c>
      <c r="L94" s="30"/>
    </row>
    <row r="95" spans="1:12" s="2" customFormat="1" ht="30" customHeight="1">
      <c r="A95" s="8">
        <v>93</v>
      </c>
      <c r="B95" s="14"/>
      <c r="C95" s="16"/>
      <c r="D95" s="9"/>
      <c r="E95" s="8">
        <v>4</v>
      </c>
      <c r="F95" s="8" t="s">
        <v>232</v>
      </c>
      <c r="G95" s="8" t="s">
        <v>233</v>
      </c>
      <c r="H95" s="12">
        <v>63.2</v>
      </c>
      <c r="I95" s="12">
        <v>75.1</v>
      </c>
      <c r="J95" s="12">
        <f t="shared" si="5"/>
        <v>69.15</v>
      </c>
      <c r="K95" s="8" t="s">
        <v>17</v>
      </c>
      <c r="L95" s="30"/>
    </row>
    <row r="96" spans="1:12" s="2" customFormat="1" ht="30" customHeight="1">
      <c r="A96" s="8">
        <v>94</v>
      </c>
      <c r="B96" s="14"/>
      <c r="C96" s="16"/>
      <c r="D96" s="9"/>
      <c r="E96" s="8">
        <v>5</v>
      </c>
      <c r="F96" s="8" t="s">
        <v>234</v>
      </c>
      <c r="G96" s="8" t="s">
        <v>235</v>
      </c>
      <c r="H96" s="12">
        <v>60.7</v>
      </c>
      <c r="I96" s="12">
        <v>76.4</v>
      </c>
      <c r="J96" s="12">
        <f t="shared" si="5"/>
        <v>68.55000000000001</v>
      </c>
      <c r="K96" s="8" t="s">
        <v>17</v>
      </c>
      <c r="L96" s="30"/>
    </row>
    <row r="97" spans="1:12" s="2" customFormat="1" ht="30" customHeight="1">
      <c r="A97" s="8">
        <v>95</v>
      </c>
      <c r="B97" s="14"/>
      <c r="C97" s="16"/>
      <c r="D97" s="9"/>
      <c r="E97" s="8">
        <v>6</v>
      </c>
      <c r="F97" s="8" t="s">
        <v>236</v>
      </c>
      <c r="G97" s="8" t="s">
        <v>237</v>
      </c>
      <c r="H97" s="12">
        <v>67.2</v>
      </c>
      <c r="I97" s="12">
        <v>68.8</v>
      </c>
      <c r="J97" s="12">
        <f t="shared" si="5"/>
        <v>68</v>
      </c>
      <c r="K97" s="32" t="s">
        <v>35</v>
      </c>
      <c r="L97" s="30"/>
    </row>
    <row r="98" spans="1:12" s="2" customFormat="1" ht="30" customHeight="1">
      <c r="A98" s="8">
        <v>96</v>
      </c>
      <c r="B98" s="14"/>
      <c r="C98" s="16"/>
      <c r="D98" s="9"/>
      <c r="E98" s="8">
        <v>7</v>
      </c>
      <c r="F98" s="8" t="s">
        <v>238</v>
      </c>
      <c r="G98" s="8" t="s">
        <v>239</v>
      </c>
      <c r="H98" s="12">
        <v>64.5</v>
      </c>
      <c r="I98" s="12">
        <v>71.1</v>
      </c>
      <c r="J98" s="12">
        <f t="shared" si="5"/>
        <v>67.8</v>
      </c>
      <c r="K98" s="8" t="s">
        <v>17</v>
      </c>
      <c r="L98" s="30"/>
    </row>
    <row r="99" spans="1:12" s="2" customFormat="1" ht="30" customHeight="1">
      <c r="A99" s="8">
        <v>97</v>
      </c>
      <c r="B99" s="14"/>
      <c r="C99" s="16"/>
      <c r="D99" s="9"/>
      <c r="E99" s="8">
        <v>8</v>
      </c>
      <c r="F99" s="8" t="s">
        <v>240</v>
      </c>
      <c r="G99" s="8" t="s">
        <v>241</v>
      </c>
      <c r="H99" s="12">
        <v>63.7</v>
      </c>
      <c r="I99" s="12">
        <v>71.2</v>
      </c>
      <c r="J99" s="12">
        <f t="shared" si="5"/>
        <v>67.45</v>
      </c>
      <c r="K99" s="32" t="s">
        <v>35</v>
      </c>
      <c r="L99" s="30"/>
    </row>
    <row r="100" spans="1:12" s="2" customFormat="1" ht="30" customHeight="1">
      <c r="A100" s="8">
        <v>98</v>
      </c>
      <c r="B100" s="14"/>
      <c r="C100" s="16"/>
      <c r="D100" s="9"/>
      <c r="E100" s="8">
        <v>9</v>
      </c>
      <c r="F100" s="8" t="s">
        <v>242</v>
      </c>
      <c r="G100" s="8" t="s">
        <v>243</v>
      </c>
      <c r="H100" s="12">
        <v>75.4</v>
      </c>
      <c r="I100" s="12">
        <v>59</v>
      </c>
      <c r="J100" s="12">
        <f t="shared" si="5"/>
        <v>67.2</v>
      </c>
      <c r="K100" s="32" t="s">
        <v>35</v>
      </c>
      <c r="L100" s="30"/>
    </row>
    <row r="101" spans="1:12" s="2" customFormat="1" ht="30" customHeight="1">
      <c r="A101" s="8">
        <v>99</v>
      </c>
      <c r="B101" s="14"/>
      <c r="C101" s="16"/>
      <c r="D101" s="9"/>
      <c r="E101" s="8">
        <v>10</v>
      </c>
      <c r="F101" s="8" t="s">
        <v>244</v>
      </c>
      <c r="G101" s="8" t="s">
        <v>245</v>
      </c>
      <c r="H101" s="12">
        <v>61.1</v>
      </c>
      <c r="I101" s="12">
        <v>72.2</v>
      </c>
      <c r="J101" s="12">
        <f t="shared" si="5"/>
        <v>66.65</v>
      </c>
      <c r="K101" s="32" t="s">
        <v>35</v>
      </c>
      <c r="L101" s="30"/>
    </row>
    <row r="102" spans="1:12" s="2" customFormat="1" ht="30" customHeight="1">
      <c r="A102" s="8">
        <v>100</v>
      </c>
      <c r="B102" s="14"/>
      <c r="C102" s="16"/>
      <c r="D102" s="9"/>
      <c r="E102" s="8">
        <v>11</v>
      </c>
      <c r="F102" s="8" t="s">
        <v>246</v>
      </c>
      <c r="G102" s="8" t="s">
        <v>247</v>
      </c>
      <c r="H102" s="12">
        <v>66.9</v>
      </c>
      <c r="I102" s="12">
        <v>63.6</v>
      </c>
      <c r="J102" s="12">
        <f t="shared" si="5"/>
        <v>65.25</v>
      </c>
      <c r="K102" s="32" t="s">
        <v>35</v>
      </c>
      <c r="L102" s="30"/>
    </row>
    <row r="103" spans="1:12" s="2" customFormat="1" ht="30" customHeight="1">
      <c r="A103" s="8">
        <v>101</v>
      </c>
      <c r="B103" s="14"/>
      <c r="C103" s="16"/>
      <c r="D103" s="9"/>
      <c r="E103" s="8">
        <v>12</v>
      </c>
      <c r="F103" s="8" t="s">
        <v>248</v>
      </c>
      <c r="G103" s="8" t="s">
        <v>249</v>
      </c>
      <c r="H103" s="12">
        <v>62.6</v>
      </c>
      <c r="I103" s="12">
        <v>66.8</v>
      </c>
      <c r="J103" s="12">
        <f t="shared" si="5"/>
        <v>64.7</v>
      </c>
      <c r="K103" s="32" t="s">
        <v>35</v>
      </c>
      <c r="L103" s="30"/>
    </row>
    <row r="104" spans="1:12" s="2" customFormat="1" ht="30" customHeight="1">
      <c r="A104" s="8">
        <v>102</v>
      </c>
      <c r="B104" s="14"/>
      <c r="C104" s="16"/>
      <c r="D104" s="9"/>
      <c r="E104" s="8">
        <v>13</v>
      </c>
      <c r="F104" s="8" t="s">
        <v>250</v>
      </c>
      <c r="G104" s="8" t="s">
        <v>251</v>
      </c>
      <c r="H104" s="12">
        <v>60.1</v>
      </c>
      <c r="I104" s="12">
        <v>68.3</v>
      </c>
      <c r="J104" s="12">
        <f t="shared" si="5"/>
        <v>64.2</v>
      </c>
      <c r="K104" s="32" t="s">
        <v>35</v>
      </c>
      <c r="L104" s="8"/>
    </row>
    <row r="105" spans="1:12" s="2" customFormat="1" ht="30" customHeight="1">
      <c r="A105" s="8">
        <v>103</v>
      </c>
      <c r="B105" s="14"/>
      <c r="C105" s="16"/>
      <c r="D105" s="9"/>
      <c r="E105" s="8">
        <v>14</v>
      </c>
      <c r="F105" s="8" t="s">
        <v>252</v>
      </c>
      <c r="G105" s="8" t="s">
        <v>143</v>
      </c>
      <c r="H105" s="12">
        <v>61.5</v>
      </c>
      <c r="I105" s="12">
        <v>64</v>
      </c>
      <c r="J105" s="12">
        <f t="shared" si="5"/>
        <v>62.75</v>
      </c>
      <c r="K105" s="32" t="s">
        <v>35</v>
      </c>
      <c r="L105" s="8"/>
    </row>
    <row r="106" spans="1:12" s="2" customFormat="1" ht="30" customHeight="1">
      <c r="A106" s="8">
        <v>104</v>
      </c>
      <c r="B106" s="14"/>
      <c r="C106" s="16"/>
      <c r="D106" s="9"/>
      <c r="E106" s="8">
        <v>15</v>
      </c>
      <c r="F106" s="8" t="s">
        <v>253</v>
      </c>
      <c r="G106" s="8" t="s">
        <v>254</v>
      </c>
      <c r="H106" s="12">
        <v>60.7</v>
      </c>
      <c r="I106" s="12">
        <v>56.4</v>
      </c>
      <c r="J106" s="12">
        <f t="shared" si="5"/>
        <v>58.55</v>
      </c>
      <c r="K106" s="32" t="s">
        <v>35</v>
      </c>
      <c r="L106" s="30"/>
    </row>
    <row r="107" spans="1:12" s="2" customFormat="1" ht="30" customHeight="1">
      <c r="A107" s="8">
        <v>105</v>
      </c>
      <c r="B107" s="14"/>
      <c r="C107" s="16"/>
      <c r="D107" s="9"/>
      <c r="E107" s="8">
        <v>16</v>
      </c>
      <c r="F107" s="8" t="s">
        <v>255</v>
      </c>
      <c r="G107" s="8" t="s">
        <v>256</v>
      </c>
      <c r="H107" s="12">
        <v>68.1</v>
      </c>
      <c r="I107" s="31">
        <v>0</v>
      </c>
      <c r="J107" s="12">
        <f t="shared" si="5"/>
        <v>34.05</v>
      </c>
      <c r="K107" s="32" t="s">
        <v>35</v>
      </c>
      <c r="L107" s="30" t="s">
        <v>36</v>
      </c>
    </row>
    <row r="108" spans="1:12" s="2" customFormat="1" ht="30" customHeight="1">
      <c r="A108" s="8">
        <v>106</v>
      </c>
      <c r="B108" s="15"/>
      <c r="C108" s="16"/>
      <c r="D108" s="9"/>
      <c r="E108" s="8">
        <v>17</v>
      </c>
      <c r="F108" s="8" t="s">
        <v>257</v>
      </c>
      <c r="G108" s="8" t="s">
        <v>258</v>
      </c>
      <c r="H108" s="12">
        <v>60.4</v>
      </c>
      <c r="I108" s="31">
        <v>0</v>
      </c>
      <c r="J108" s="12">
        <f t="shared" si="5"/>
        <v>30.2</v>
      </c>
      <c r="K108" s="32" t="s">
        <v>35</v>
      </c>
      <c r="L108" s="30" t="s">
        <v>36</v>
      </c>
    </row>
    <row r="109" spans="1:12" s="2" customFormat="1" ht="30" customHeight="1">
      <c r="A109" s="8">
        <v>107</v>
      </c>
      <c r="B109" s="13" t="s">
        <v>186</v>
      </c>
      <c r="C109" s="16" t="s">
        <v>71</v>
      </c>
      <c r="D109" s="9">
        <v>1</v>
      </c>
      <c r="E109" s="8">
        <v>1</v>
      </c>
      <c r="F109" s="8" t="s">
        <v>259</v>
      </c>
      <c r="G109" s="8" t="s">
        <v>260</v>
      </c>
      <c r="H109" s="12">
        <v>62.9</v>
      </c>
      <c r="I109" s="12">
        <v>78.4</v>
      </c>
      <c r="J109" s="12">
        <f aca="true" t="shared" si="6" ref="J109:J115">(H109+I109)/2</f>
        <v>70.65</v>
      </c>
      <c r="K109" s="8" t="s">
        <v>17</v>
      </c>
      <c r="L109" s="8"/>
    </row>
    <row r="110" spans="1:12" s="2" customFormat="1" ht="30" customHeight="1">
      <c r="A110" s="8">
        <v>108</v>
      </c>
      <c r="B110" s="14"/>
      <c r="C110" s="16"/>
      <c r="D110" s="9"/>
      <c r="E110" s="8">
        <v>2</v>
      </c>
      <c r="F110" s="8" t="s">
        <v>261</v>
      </c>
      <c r="G110" s="8" t="s">
        <v>262</v>
      </c>
      <c r="H110" s="12">
        <v>63</v>
      </c>
      <c r="I110" s="12">
        <v>72.8</v>
      </c>
      <c r="J110" s="12">
        <f t="shared" si="6"/>
        <v>67.9</v>
      </c>
      <c r="K110" s="32" t="s">
        <v>35</v>
      </c>
      <c r="L110" s="30"/>
    </row>
    <row r="111" spans="1:12" s="2" customFormat="1" ht="30" customHeight="1">
      <c r="A111" s="8">
        <v>109</v>
      </c>
      <c r="B111" s="14"/>
      <c r="C111" s="16"/>
      <c r="D111" s="9"/>
      <c r="E111" s="8">
        <v>3</v>
      </c>
      <c r="F111" s="8" t="s">
        <v>263</v>
      </c>
      <c r="G111" s="8" t="s">
        <v>264</v>
      </c>
      <c r="H111" s="12">
        <v>63.1</v>
      </c>
      <c r="I111" s="12">
        <v>71</v>
      </c>
      <c r="J111" s="12">
        <f t="shared" si="6"/>
        <v>67.05</v>
      </c>
      <c r="K111" s="32" t="s">
        <v>35</v>
      </c>
      <c r="L111" s="30"/>
    </row>
    <row r="112" spans="1:12" s="2" customFormat="1" ht="30" customHeight="1">
      <c r="A112" s="8">
        <v>110</v>
      </c>
      <c r="B112" s="15"/>
      <c r="C112" s="16"/>
      <c r="D112" s="9"/>
      <c r="E112" s="8">
        <v>4</v>
      </c>
      <c r="F112" s="8" t="s">
        <v>265</v>
      </c>
      <c r="G112" s="8" t="s">
        <v>266</v>
      </c>
      <c r="H112" s="12">
        <v>62.9</v>
      </c>
      <c r="I112" s="12">
        <v>61.6</v>
      </c>
      <c r="J112" s="12">
        <f t="shared" si="6"/>
        <v>62.25</v>
      </c>
      <c r="K112" s="32" t="s">
        <v>35</v>
      </c>
      <c r="L112" s="30"/>
    </row>
    <row r="113" spans="1:12" s="2" customFormat="1" ht="30" customHeight="1">
      <c r="A113" s="8">
        <v>111</v>
      </c>
      <c r="B113" s="13" t="s">
        <v>186</v>
      </c>
      <c r="C113" s="16" t="s">
        <v>267</v>
      </c>
      <c r="D113" s="9">
        <v>1</v>
      </c>
      <c r="E113" s="8">
        <v>1</v>
      </c>
      <c r="F113" s="8" t="s">
        <v>268</v>
      </c>
      <c r="G113" s="8" t="s">
        <v>254</v>
      </c>
      <c r="H113" s="12">
        <v>60.9</v>
      </c>
      <c r="I113" s="12">
        <v>63</v>
      </c>
      <c r="J113" s="12">
        <f t="shared" si="6"/>
        <v>61.95</v>
      </c>
      <c r="K113" s="32" t="s">
        <v>35</v>
      </c>
      <c r="L113" s="30"/>
    </row>
    <row r="114" spans="1:12" s="2" customFormat="1" ht="30" customHeight="1">
      <c r="A114" s="8">
        <v>112</v>
      </c>
      <c r="B114" s="14"/>
      <c r="C114" s="16"/>
      <c r="D114" s="9"/>
      <c r="E114" s="8">
        <v>2</v>
      </c>
      <c r="F114" s="8" t="s">
        <v>269</v>
      </c>
      <c r="G114" s="8" t="s">
        <v>270</v>
      </c>
      <c r="H114" s="12">
        <v>61.7</v>
      </c>
      <c r="I114" s="12">
        <v>56.4</v>
      </c>
      <c r="J114" s="12">
        <f t="shared" si="6"/>
        <v>59.05</v>
      </c>
      <c r="K114" s="32" t="s">
        <v>35</v>
      </c>
      <c r="L114" s="30"/>
    </row>
    <row r="115" spans="1:12" s="2" customFormat="1" ht="30" customHeight="1">
      <c r="A115" s="8">
        <v>113</v>
      </c>
      <c r="B115" s="15"/>
      <c r="C115" s="16"/>
      <c r="D115" s="9"/>
      <c r="E115" s="8">
        <v>3</v>
      </c>
      <c r="F115" s="8" t="s">
        <v>271</v>
      </c>
      <c r="G115" s="8" t="s">
        <v>272</v>
      </c>
      <c r="H115" s="12">
        <v>62.7</v>
      </c>
      <c r="I115" s="31">
        <v>0</v>
      </c>
      <c r="J115" s="12">
        <f t="shared" si="6"/>
        <v>31.35</v>
      </c>
      <c r="K115" s="32" t="s">
        <v>35</v>
      </c>
      <c r="L115" s="30" t="s">
        <v>36</v>
      </c>
    </row>
    <row r="116" spans="1:12" s="2" customFormat="1" ht="30" customHeight="1">
      <c r="A116" s="8">
        <v>114</v>
      </c>
      <c r="B116" s="9" t="s">
        <v>273</v>
      </c>
      <c r="C116" s="16" t="s">
        <v>274</v>
      </c>
      <c r="D116" s="9">
        <v>2</v>
      </c>
      <c r="E116" s="8">
        <v>1</v>
      </c>
      <c r="F116" s="26" t="s">
        <v>275</v>
      </c>
      <c r="G116" s="12" t="s">
        <v>276</v>
      </c>
      <c r="H116" s="12">
        <v>68.2</v>
      </c>
      <c r="I116" s="12">
        <v>71.6</v>
      </c>
      <c r="J116" s="12">
        <v>69.9</v>
      </c>
      <c r="K116" s="8" t="s">
        <v>17</v>
      </c>
      <c r="L116" s="10"/>
    </row>
    <row r="117" spans="1:12" s="2" customFormat="1" ht="30" customHeight="1">
      <c r="A117" s="8">
        <v>115</v>
      </c>
      <c r="B117" s="9"/>
      <c r="C117" s="16"/>
      <c r="D117" s="9"/>
      <c r="E117" s="8">
        <v>2</v>
      </c>
      <c r="F117" s="26" t="s">
        <v>277</v>
      </c>
      <c r="G117" s="12" t="s">
        <v>278</v>
      </c>
      <c r="H117" s="12">
        <v>62.1</v>
      </c>
      <c r="I117" s="12">
        <v>67</v>
      </c>
      <c r="J117" s="12">
        <v>64.55</v>
      </c>
      <c r="K117" s="32" t="s">
        <v>35</v>
      </c>
      <c r="L117" s="10"/>
    </row>
    <row r="118" spans="1:12" s="2" customFormat="1" ht="30" customHeight="1">
      <c r="A118" s="8">
        <v>116</v>
      </c>
      <c r="B118" s="9"/>
      <c r="C118" s="16"/>
      <c r="D118" s="9"/>
      <c r="E118" s="8">
        <v>3</v>
      </c>
      <c r="F118" s="26" t="s">
        <v>279</v>
      </c>
      <c r="G118" s="12" t="s">
        <v>280</v>
      </c>
      <c r="H118" s="12">
        <v>60.3</v>
      </c>
      <c r="I118" s="12">
        <v>66.3</v>
      </c>
      <c r="J118" s="12">
        <v>63.3</v>
      </c>
      <c r="K118" s="32" t="s">
        <v>35</v>
      </c>
      <c r="L118" s="10"/>
    </row>
    <row r="119" spans="1:12" s="2" customFormat="1" ht="30" customHeight="1">
      <c r="A119" s="8">
        <v>117</v>
      </c>
      <c r="B119" s="8" t="s">
        <v>281</v>
      </c>
      <c r="C119" s="25" t="s">
        <v>82</v>
      </c>
      <c r="D119" s="8">
        <v>1</v>
      </c>
      <c r="E119" s="8">
        <v>1</v>
      </c>
      <c r="F119" s="40" t="s">
        <v>282</v>
      </c>
      <c r="G119" s="41" t="s">
        <v>283</v>
      </c>
      <c r="H119" s="34">
        <v>72.1</v>
      </c>
      <c r="I119" s="12">
        <v>84.2</v>
      </c>
      <c r="J119" s="12">
        <v>78.15</v>
      </c>
      <c r="K119" s="8" t="s">
        <v>17</v>
      </c>
      <c r="L119" s="10"/>
    </row>
    <row r="120" spans="1:12" s="2" customFormat="1" ht="30" customHeight="1">
      <c r="A120" s="8">
        <v>118</v>
      </c>
      <c r="B120" s="8"/>
      <c r="C120" s="25"/>
      <c r="D120" s="8"/>
      <c r="E120" s="8">
        <v>2</v>
      </c>
      <c r="F120" s="40" t="s">
        <v>284</v>
      </c>
      <c r="G120" s="41" t="s">
        <v>285</v>
      </c>
      <c r="H120" s="34">
        <v>68.8</v>
      </c>
      <c r="I120" s="12">
        <v>77.4</v>
      </c>
      <c r="J120" s="12">
        <v>73.1</v>
      </c>
      <c r="K120" s="32" t="s">
        <v>35</v>
      </c>
      <c r="L120" s="10"/>
    </row>
    <row r="121" spans="1:12" s="2" customFormat="1" ht="30" customHeight="1">
      <c r="A121" s="8">
        <v>119</v>
      </c>
      <c r="B121" s="8"/>
      <c r="C121" s="25"/>
      <c r="D121" s="8"/>
      <c r="E121" s="8">
        <v>3</v>
      </c>
      <c r="F121" s="40" t="s">
        <v>286</v>
      </c>
      <c r="G121" s="41" t="s">
        <v>287</v>
      </c>
      <c r="H121" s="34">
        <v>66.9</v>
      </c>
      <c r="I121" s="12">
        <v>76.5</v>
      </c>
      <c r="J121" s="12">
        <v>71.7</v>
      </c>
      <c r="K121" s="32" t="s">
        <v>35</v>
      </c>
      <c r="L121" s="10"/>
    </row>
    <row r="122" spans="1:12" s="2" customFormat="1" ht="30" customHeight="1">
      <c r="A122" s="8">
        <v>120</v>
      </c>
      <c r="B122" s="9" t="s">
        <v>288</v>
      </c>
      <c r="C122" s="16" t="s">
        <v>119</v>
      </c>
      <c r="D122" s="9">
        <v>1</v>
      </c>
      <c r="E122" s="8">
        <v>1</v>
      </c>
      <c r="F122" s="17" t="s">
        <v>289</v>
      </c>
      <c r="G122" s="18" t="s">
        <v>256</v>
      </c>
      <c r="H122" s="19">
        <v>65</v>
      </c>
      <c r="I122" s="12">
        <v>85.4</v>
      </c>
      <c r="J122" s="12">
        <v>75.2</v>
      </c>
      <c r="K122" s="8" t="s">
        <v>17</v>
      </c>
      <c r="L122" s="10"/>
    </row>
    <row r="123" spans="1:12" s="2" customFormat="1" ht="30" customHeight="1">
      <c r="A123" s="8">
        <v>121</v>
      </c>
      <c r="B123" s="9"/>
      <c r="C123" s="16"/>
      <c r="D123" s="9"/>
      <c r="E123" s="8">
        <v>2</v>
      </c>
      <c r="F123" s="17" t="s">
        <v>290</v>
      </c>
      <c r="G123" s="18" t="s">
        <v>291</v>
      </c>
      <c r="H123" s="19">
        <v>66</v>
      </c>
      <c r="I123" s="12">
        <v>79.13</v>
      </c>
      <c r="J123" s="12">
        <v>72.57</v>
      </c>
      <c r="K123" s="32" t="s">
        <v>35</v>
      </c>
      <c r="L123" s="10"/>
    </row>
    <row r="124" spans="1:12" s="2" customFormat="1" ht="30" customHeight="1">
      <c r="A124" s="8">
        <v>122</v>
      </c>
      <c r="B124" s="9"/>
      <c r="C124" s="16"/>
      <c r="D124" s="9"/>
      <c r="E124" s="8">
        <v>3</v>
      </c>
      <c r="F124" s="17" t="s">
        <v>292</v>
      </c>
      <c r="G124" s="22" t="s">
        <v>293</v>
      </c>
      <c r="H124" s="34">
        <v>74.4</v>
      </c>
      <c r="I124" s="31">
        <v>0</v>
      </c>
      <c r="J124" s="12">
        <v>37.2</v>
      </c>
      <c r="K124" s="32" t="s">
        <v>35</v>
      </c>
      <c r="L124" s="30" t="s">
        <v>36</v>
      </c>
    </row>
    <row r="125" spans="1:12" s="2" customFormat="1" ht="30" customHeight="1">
      <c r="A125" s="8">
        <v>123</v>
      </c>
      <c r="B125" s="9" t="s">
        <v>294</v>
      </c>
      <c r="C125" s="38" t="s">
        <v>267</v>
      </c>
      <c r="D125" s="9">
        <v>1</v>
      </c>
      <c r="E125" s="8">
        <v>1</v>
      </c>
      <c r="F125" s="18" t="s">
        <v>295</v>
      </c>
      <c r="G125" s="18" t="s">
        <v>296</v>
      </c>
      <c r="H125" s="19">
        <v>62.2</v>
      </c>
      <c r="I125" s="19">
        <v>77.1</v>
      </c>
      <c r="J125" s="19">
        <f>H125/2+I125/2</f>
        <v>69.65</v>
      </c>
      <c r="K125" s="41" t="s">
        <v>17</v>
      </c>
      <c r="L125" s="41"/>
    </row>
    <row r="126" spans="1:12" s="2" customFormat="1" ht="30" customHeight="1">
      <c r="A126" s="8">
        <v>124</v>
      </c>
      <c r="B126" s="9"/>
      <c r="C126" s="38"/>
      <c r="D126" s="9"/>
      <c r="E126" s="8">
        <v>2</v>
      </c>
      <c r="F126" s="18" t="s">
        <v>297</v>
      </c>
      <c r="G126" s="18" t="s">
        <v>298</v>
      </c>
      <c r="H126" s="19">
        <v>62.8</v>
      </c>
      <c r="I126" s="41">
        <v>0</v>
      </c>
      <c r="J126" s="19">
        <f>H126/2+I126/2</f>
        <v>31.4</v>
      </c>
      <c r="K126" s="41" t="s">
        <v>35</v>
      </c>
      <c r="L126" s="41" t="s">
        <v>36</v>
      </c>
    </row>
    <row r="127" spans="1:12" s="2" customFormat="1" ht="30" customHeight="1">
      <c r="A127" s="8">
        <v>125</v>
      </c>
      <c r="B127" s="9" t="s">
        <v>299</v>
      </c>
      <c r="C127" s="16" t="s">
        <v>119</v>
      </c>
      <c r="D127" s="9">
        <v>1</v>
      </c>
      <c r="E127" s="8">
        <v>1</v>
      </c>
      <c r="F127" s="17" t="s">
        <v>300</v>
      </c>
      <c r="G127" s="18" t="s">
        <v>301</v>
      </c>
      <c r="H127" s="19">
        <v>74.3</v>
      </c>
      <c r="I127" s="12">
        <v>88.1</v>
      </c>
      <c r="J127" s="12">
        <v>81.2</v>
      </c>
      <c r="K127" s="8" t="s">
        <v>17</v>
      </c>
      <c r="L127" s="30"/>
    </row>
    <row r="128" spans="1:12" s="2" customFormat="1" ht="30" customHeight="1">
      <c r="A128" s="8">
        <v>126</v>
      </c>
      <c r="B128" s="9"/>
      <c r="C128" s="16"/>
      <c r="D128" s="9"/>
      <c r="E128" s="8">
        <v>2</v>
      </c>
      <c r="F128" s="17" t="s">
        <v>302</v>
      </c>
      <c r="G128" s="18" t="s">
        <v>175</v>
      </c>
      <c r="H128" s="19">
        <v>66.7</v>
      </c>
      <c r="I128" s="12">
        <v>87.7</v>
      </c>
      <c r="J128" s="12">
        <v>77.2</v>
      </c>
      <c r="K128" s="32" t="s">
        <v>35</v>
      </c>
      <c r="L128" s="30"/>
    </row>
    <row r="129" spans="1:12" s="2" customFormat="1" ht="30" customHeight="1">
      <c r="A129" s="8">
        <v>127</v>
      </c>
      <c r="B129" s="9"/>
      <c r="C129" s="16"/>
      <c r="D129" s="9"/>
      <c r="E129" s="8">
        <v>3</v>
      </c>
      <c r="F129" s="17" t="s">
        <v>303</v>
      </c>
      <c r="G129" s="18" t="s">
        <v>34</v>
      </c>
      <c r="H129" s="19">
        <v>61.7</v>
      </c>
      <c r="I129" s="12">
        <v>72.3</v>
      </c>
      <c r="J129" s="12">
        <v>67</v>
      </c>
      <c r="K129" s="32" t="s">
        <v>35</v>
      </c>
      <c r="L129" s="30"/>
    </row>
    <row r="130" spans="1:12" s="2" customFormat="1" ht="30" customHeight="1">
      <c r="A130" s="8">
        <v>128</v>
      </c>
      <c r="B130" s="9" t="s">
        <v>304</v>
      </c>
      <c r="C130" s="16" t="s">
        <v>82</v>
      </c>
      <c r="D130" s="9">
        <v>1</v>
      </c>
      <c r="E130" s="8">
        <v>1</v>
      </c>
      <c r="F130" s="8" t="s">
        <v>305</v>
      </c>
      <c r="G130" s="18" t="s">
        <v>306</v>
      </c>
      <c r="H130" s="12">
        <v>70.9</v>
      </c>
      <c r="I130" s="12">
        <v>83.89</v>
      </c>
      <c r="J130" s="12">
        <v>77.4</v>
      </c>
      <c r="K130" s="8" t="s">
        <v>307</v>
      </c>
      <c r="L130" s="10"/>
    </row>
    <row r="131" spans="1:12" s="2" customFormat="1" ht="30" customHeight="1">
      <c r="A131" s="8">
        <v>129</v>
      </c>
      <c r="B131" s="9"/>
      <c r="C131" s="16"/>
      <c r="D131" s="9"/>
      <c r="E131" s="8">
        <v>2</v>
      </c>
      <c r="F131" s="8" t="s">
        <v>308</v>
      </c>
      <c r="G131" s="18" t="s">
        <v>309</v>
      </c>
      <c r="H131" s="12">
        <v>73.6</v>
      </c>
      <c r="I131" s="12">
        <v>78.51</v>
      </c>
      <c r="J131" s="12">
        <v>76.06</v>
      </c>
      <c r="K131" s="8" t="s">
        <v>35</v>
      </c>
      <c r="L131" s="10"/>
    </row>
    <row r="132" spans="1:12" s="2" customFormat="1" ht="30" customHeight="1">
      <c r="A132" s="8">
        <v>130</v>
      </c>
      <c r="B132" s="9"/>
      <c r="C132" s="16"/>
      <c r="D132" s="9"/>
      <c r="E132" s="8">
        <v>3</v>
      </c>
      <c r="F132" s="8" t="s">
        <v>310</v>
      </c>
      <c r="G132" s="18" t="s">
        <v>311</v>
      </c>
      <c r="H132" s="12">
        <v>68.8</v>
      </c>
      <c r="I132" s="12">
        <v>71.44</v>
      </c>
      <c r="J132" s="12">
        <v>70.12</v>
      </c>
      <c r="K132" s="8" t="s">
        <v>35</v>
      </c>
      <c r="L132" s="10"/>
    </row>
    <row r="133" spans="1:12" s="3" customFormat="1" ht="30" customHeight="1">
      <c r="A133" s="8">
        <v>131</v>
      </c>
      <c r="B133" s="9" t="s">
        <v>312</v>
      </c>
      <c r="C133" s="16" t="s">
        <v>313</v>
      </c>
      <c r="D133" s="9">
        <v>1</v>
      </c>
      <c r="E133" s="8">
        <v>1</v>
      </c>
      <c r="F133" s="17" t="s">
        <v>314</v>
      </c>
      <c r="G133" s="18" t="s">
        <v>315</v>
      </c>
      <c r="H133" s="12">
        <v>72.6</v>
      </c>
      <c r="I133" s="12">
        <v>75.9</v>
      </c>
      <c r="J133" s="36">
        <v>74.25</v>
      </c>
      <c r="K133" s="8" t="s">
        <v>17</v>
      </c>
      <c r="L133" s="30"/>
    </row>
    <row r="134" spans="1:12" s="3" customFormat="1" ht="30" customHeight="1">
      <c r="A134" s="8">
        <v>132</v>
      </c>
      <c r="B134" s="9"/>
      <c r="C134" s="16"/>
      <c r="D134" s="9"/>
      <c r="E134" s="8">
        <v>2</v>
      </c>
      <c r="F134" s="17" t="s">
        <v>316</v>
      </c>
      <c r="G134" s="18" t="s">
        <v>179</v>
      </c>
      <c r="H134" s="12">
        <v>64.9</v>
      </c>
      <c r="I134" s="12">
        <v>74</v>
      </c>
      <c r="J134" s="36">
        <v>69.45</v>
      </c>
      <c r="K134" s="32" t="s">
        <v>35</v>
      </c>
      <c r="L134" s="30"/>
    </row>
    <row r="135" spans="1:12" s="3" customFormat="1" ht="30" customHeight="1">
      <c r="A135" s="8">
        <v>133</v>
      </c>
      <c r="B135" s="9"/>
      <c r="C135" s="16"/>
      <c r="D135" s="9"/>
      <c r="E135" s="8">
        <v>3</v>
      </c>
      <c r="F135" s="17" t="s">
        <v>317</v>
      </c>
      <c r="G135" s="18" t="s">
        <v>318</v>
      </c>
      <c r="H135" s="12">
        <v>65.1</v>
      </c>
      <c r="I135" s="12">
        <v>68.4</v>
      </c>
      <c r="J135" s="36">
        <v>66.75</v>
      </c>
      <c r="K135" s="32" t="s">
        <v>35</v>
      </c>
      <c r="L135" s="30"/>
    </row>
    <row r="136" spans="1:12" s="3" customFormat="1" ht="36" customHeight="1">
      <c r="A136" s="8">
        <v>134</v>
      </c>
      <c r="B136" s="9" t="s">
        <v>319</v>
      </c>
      <c r="C136" s="16" t="s">
        <v>320</v>
      </c>
      <c r="D136" s="9">
        <v>1</v>
      </c>
      <c r="E136" s="8">
        <v>1</v>
      </c>
      <c r="F136" s="17" t="s">
        <v>321</v>
      </c>
      <c r="G136" s="18" t="s">
        <v>322</v>
      </c>
      <c r="H136" s="19">
        <v>60.9</v>
      </c>
      <c r="I136" s="12">
        <v>64.2</v>
      </c>
      <c r="J136" s="12">
        <v>62.55</v>
      </c>
      <c r="K136" s="32" t="s">
        <v>35</v>
      </c>
      <c r="L136" s="10"/>
    </row>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spans="1:12" s="4" customFormat="1" ht="14.25" customHeight="1">
      <c r="A341" s="1"/>
      <c r="B341" s="1"/>
      <c r="C341" s="1"/>
      <c r="D341" s="1"/>
      <c r="E341" s="1"/>
      <c r="F341" s="1"/>
      <c r="G341" s="1"/>
      <c r="H341" s="1"/>
      <c r="I341" s="5"/>
      <c r="J341" s="5"/>
      <c r="K341" s="1"/>
      <c r="L341" s="1"/>
    </row>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sheetData>
  <sheetProtection/>
  <autoFilter ref="A2:L440"/>
  <mergeCells count="91">
    <mergeCell ref="A1:L1"/>
    <mergeCell ref="B4:B7"/>
    <mergeCell ref="B9:B10"/>
    <mergeCell ref="B11:B13"/>
    <mergeCell ref="B14:B16"/>
    <mergeCell ref="B17:B19"/>
    <mergeCell ref="B20:B21"/>
    <mergeCell ref="B22:B24"/>
    <mergeCell ref="B26:B28"/>
    <mergeCell ref="B29:B30"/>
    <mergeCell ref="B31:B33"/>
    <mergeCell ref="B34:B35"/>
    <mergeCell ref="B37:B39"/>
    <mergeCell ref="B40:B42"/>
    <mergeCell ref="B46:B51"/>
    <mergeCell ref="B52:B54"/>
    <mergeCell ref="B55:B57"/>
    <mergeCell ref="B58:B60"/>
    <mergeCell ref="B61:B62"/>
    <mergeCell ref="B64:B68"/>
    <mergeCell ref="B70:B71"/>
    <mergeCell ref="B72:B91"/>
    <mergeCell ref="B92:B108"/>
    <mergeCell ref="B109:B112"/>
    <mergeCell ref="B113:B115"/>
    <mergeCell ref="B116:B118"/>
    <mergeCell ref="B119:B121"/>
    <mergeCell ref="B122:B124"/>
    <mergeCell ref="B125:B126"/>
    <mergeCell ref="B127:B129"/>
    <mergeCell ref="B130:B132"/>
    <mergeCell ref="B133:B135"/>
    <mergeCell ref="C4:C7"/>
    <mergeCell ref="C9:C10"/>
    <mergeCell ref="C11:C13"/>
    <mergeCell ref="C14:C16"/>
    <mergeCell ref="C17:C19"/>
    <mergeCell ref="C20:C21"/>
    <mergeCell ref="C22:C24"/>
    <mergeCell ref="C26:C28"/>
    <mergeCell ref="C29:C30"/>
    <mergeCell ref="C40:C42"/>
    <mergeCell ref="C46:C51"/>
    <mergeCell ref="C52:C54"/>
    <mergeCell ref="C55:C57"/>
    <mergeCell ref="C58:C60"/>
    <mergeCell ref="C61:C62"/>
    <mergeCell ref="C64:C68"/>
    <mergeCell ref="C70:C71"/>
    <mergeCell ref="C72:C91"/>
    <mergeCell ref="C92:C108"/>
    <mergeCell ref="C109:C112"/>
    <mergeCell ref="C113:C115"/>
    <mergeCell ref="C116:C118"/>
    <mergeCell ref="C119:C121"/>
    <mergeCell ref="C122:C124"/>
    <mergeCell ref="C125:C126"/>
    <mergeCell ref="C127:C129"/>
    <mergeCell ref="C130:C132"/>
    <mergeCell ref="C133:C135"/>
    <mergeCell ref="D4:D7"/>
    <mergeCell ref="D9:D10"/>
    <mergeCell ref="D11:D13"/>
    <mergeCell ref="D14:D16"/>
    <mergeCell ref="D17:D19"/>
    <mergeCell ref="D20:D21"/>
    <mergeCell ref="D22:D24"/>
    <mergeCell ref="D26:D28"/>
    <mergeCell ref="D29:D30"/>
    <mergeCell ref="D31:D33"/>
    <mergeCell ref="D34:D35"/>
    <mergeCell ref="D37:D39"/>
    <mergeCell ref="D40:D42"/>
    <mergeCell ref="D46:D51"/>
    <mergeCell ref="D52:D54"/>
    <mergeCell ref="D55:D57"/>
    <mergeCell ref="D58:D60"/>
    <mergeCell ref="D61:D62"/>
    <mergeCell ref="D64:D68"/>
    <mergeCell ref="D70:D71"/>
    <mergeCell ref="D72:D91"/>
    <mergeCell ref="D92:D108"/>
    <mergeCell ref="D109:D112"/>
    <mergeCell ref="D113:D115"/>
    <mergeCell ref="D116:D118"/>
    <mergeCell ref="D119:D121"/>
    <mergeCell ref="D122:D124"/>
    <mergeCell ref="D125:D126"/>
    <mergeCell ref="D127:D129"/>
    <mergeCell ref="D130:D132"/>
    <mergeCell ref="D133:D135"/>
  </mergeCells>
  <dataValidations count="2">
    <dataValidation allowBlank="1" showInputMessage="1" showErrorMessage="1" sqref="L2 L4 L33 L34 L48 L51 L66 L113 L135 L22:L23"/>
    <dataValidation type="list" allowBlank="1" showInputMessage="1" showErrorMessage="1" sqref="L3 L5 L14 L15 L16 L17 L18 L19 L20 L21 L24 L25 L28 L29 L30 L31 L32 L35 L36 L37 L40 L41 L44 L45 L46 L47 L49 L50 L52 L53 L54 L55 L56 L57 L58 L59 L60 L61 L62 L63 L64 L65 L67 L68 L69 L70 L71 L82 L83 L86 L87 L88 L89 L92 L93 L94 L95 L96 L97 L98 L99 L100 L101 L102 L103 L104 L105 L106 L107 L108 L109 L112 L114 L115 L124 L125 L126 L127 L133 L134 L6:L9 L10:L13 L26:L27 L38:L39 L42:L43 L72:L81 L84:L85 L90:L91 L110:L111 L128:L129">
      <formula1>"面试成绩未达到合格线,面试放弃,加试成绩"</formula1>
    </dataValidation>
  </dataValidations>
  <printOptions horizontalCentered="1"/>
  <pageMargins left="0.98" right="0.75" top="0.8659722222222223" bottom="0.19652777777777777" header="0.5" footer="0.275"/>
  <pageSetup fitToHeight="0" fitToWidth="1" horizontalDpi="600" verticalDpi="600" orientation="portrait" paperSize="9" scale="60"/>
  <rowBreaks count="3" manualBreakCount="3">
    <brk id="39" max="255" man="1"/>
    <brk id="71" max="255" man="1"/>
    <brk id="108"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801">
      <selection activeCell="A1" sqref="A1:A934"/>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jw1</cp:lastModifiedBy>
  <dcterms:created xsi:type="dcterms:W3CDTF">2022-04-10T01:38:00Z</dcterms:created>
  <dcterms:modified xsi:type="dcterms:W3CDTF">2024-06-17T06:48:20Z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F8FEE778E613412BA7314C4735CF6DDB_13</vt:lpwstr>
  </property>
</Properties>
</file>