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680" activeTab="0"/>
  </bookViews>
  <sheets>
    <sheet name="附件" sheetId="1" r:id="rId1"/>
  </sheets>
  <definedNames>
    <definedName name="_xlnm._FilterDatabase" localSheetId="0" hidden="1">'附件'!$A$2:$IV$15</definedName>
  </definedNames>
  <calcPr fullCalcOnLoad="1"/>
</workbook>
</file>

<file path=xl/sharedStrings.xml><?xml version="1.0" encoding="utf-8"?>
<sst xmlns="http://schemas.openxmlformats.org/spreadsheetml/2006/main" count="71" uniqueCount="44">
  <si>
    <t>2024年上半年自流井区事业单位公开考试聘用工作人员笔面试总成绩及排名和进入体检人员名单（第二批）</t>
  </si>
  <si>
    <t>序号</t>
  </si>
  <si>
    <t>报考单位</t>
  </si>
  <si>
    <t>报考岗位</t>
  </si>
  <si>
    <t>岗位编码</t>
  </si>
  <si>
    <t>姓名</t>
  </si>
  <si>
    <t>准考证号</t>
  </si>
  <si>
    <t>笔试总成绩（含政策性加分）</t>
  </si>
  <si>
    <t>笔试折合成绩</t>
  </si>
  <si>
    <t>面试成绩</t>
  </si>
  <si>
    <t>面试折合成绩</t>
  </si>
  <si>
    <t>笔面试总成绩</t>
  </si>
  <si>
    <t>总排名</t>
  </si>
  <si>
    <t>体检名单</t>
  </si>
  <si>
    <t>备注</t>
  </si>
  <si>
    <t>自贡市自流井区塘坎上小学校、自贡市自流井区飞龙峡镇农团小学校</t>
  </si>
  <si>
    <t>小学体育</t>
  </si>
  <si>
    <t>代俊宏</t>
  </si>
  <si>
    <t>5010124113415</t>
  </si>
  <si>
    <t>是</t>
  </si>
  <si>
    <t>段永兴</t>
  </si>
  <si>
    <t>5010124112805</t>
  </si>
  <si>
    <t>庞素敏</t>
  </si>
  <si>
    <t>5010124113120</t>
  </si>
  <si>
    <t>王莉</t>
  </si>
  <si>
    <t>5010124113303</t>
  </si>
  <si>
    <t>苏夏</t>
  </si>
  <si>
    <t>5010124113027</t>
  </si>
  <si>
    <t>卓东旭</t>
  </si>
  <si>
    <t>5010124113024</t>
  </si>
  <si>
    <t>张钰沅</t>
  </si>
  <si>
    <t>5010124112928</t>
  </si>
  <si>
    <t>黄飞燕</t>
  </si>
  <si>
    <t>5010124112818</t>
  </si>
  <si>
    <t>罗洁</t>
  </si>
  <si>
    <t>5010124113302</t>
  </si>
  <si>
    <t>范正琳</t>
  </si>
  <si>
    <t>5010124112920</t>
  </si>
  <si>
    <t>陈凤</t>
  </si>
  <si>
    <t>5010124113113</t>
  </si>
  <si>
    <t>陈晓禹</t>
  </si>
  <si>
    <t>5010124112910</t>
  </si>
  <si>
    <t>陈国彬</t>
  </si>
  <si>
    <t>5010124113002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</si>
</sst>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1"/>
      <color theme="1"/>
      <name val="Calibri"/>
      <family val="0"/>
    </font>
    <font>
      <sz val="11"/>
      <name val="宋体"/>
      <family val="0"/>
    </font>
    <font>
      <b/>
      <sz val="20"/>
      <color indexed="8"/>
      <name val="宋体"/>
      <family val="0"/>
    </font>
    <font>
      <b/>
      <sz val="12"/>
      <color indexed="8"/>
      <name val="宋体"/>
      <family val="0"/>
    </font>
    <font>
      <sz val="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20"/>
      <color theme="1"/>
      <name val="Calibri"/>
      <family val="0"/>
    </font>
    <font>
      <b/>
      <sz val="12"/>
      <color theme="1"/>
      <name val="Calibri"/>
      <family val="0"/>
    </font>
    <font>
      <sz val="10"/>
      <name val="Calibri"/>
      <family val="0"/>
    </font>
    <font>
      <sz val="11"/>
      <name val="Calibri"/>
      <family val="0"/>
    </font>
    <font>
      <sz val="11"/>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color indexed="8"/>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xf numFmtId="0" fontId="0" fillId="0" borderId="0">
      <alignment vertical="center"/>
      <protection/>
    </xf>
    <xf numFmtId="0" fontId="24" fillId="0" borderId="0">
      <alignment/>
      <protection/>
    </xf>
  </cellStyleXfs>
  <cellXfs count="25">
    <xf numFmtId="0" fontId="0" fillId="0" borderId="0" xfId="0" applyFont="1" applyAlignment="1">
      <alignment vertical="center"/>
    </xf>
    <xf numFmtId="0" fontId="0" fillId="0" borderId="0" xfId="0" applyNumberFormat="1" applyAlignment="1">
      <alignment vertical="center" wrapText="1"/>
    </xf>
    <xf numFmtId="0" fontId="0" fillId="0" borderId="0" xfId="0" applyNumberFormat="1" applyAlignment="1">
      <alignment vertical="center"/>
    </xf>
    <xf numFmtId="0" fontId="0" fillId="0" borderId="0" xfId="0" applyNumberFormat="1" applyAlignment="1">
      <alignment horizontal="center" vertical="center"/>
    </xf>
    <xf numFmtId="176" fontId="0" fillId="0" borderId="0" xfId="0" applyNumberFormat="1" applyAlignment="1">
      <alignment horizontal="center" vertical="center"/>
    </xf>
    <xf numFmtId="0" fontId="0" fillId="0" borderId="0" xfId="0" applyNumberFormat="1" applyFill="1" applyAlignment="1">
      <alignment horizontal="center" vertical="center"/>
    </xf>
    <xf numFmtId="0" fontId="0" fillId="0" borderId="0" xfId="0" applyNumberFormat="1" applyAlignment="1">
      <alignment horizontal="center" vertical="center"/>
    </xf>
    <xf numFmtId="0" fontId="0" fillId="0" borderId="0" xfId="0" applyFill="1" applyAlignment="1">
      <alignment vertical="center"/>
    </xf>
    <xf numFmtId="0" fontId="43" fillId="0" borderId="0" xfId="0" applyNumberFormat="1" applyFont="1" applyAlignment="1">
      <alignment horizontal="center" vertical="center"/>
    </xf>
    <xf numFmtId="0" fontId="43" fillId="0" borderId="0" xfId="0" applyNumberFormat="1" applyFont="1" applyAlignment="1">
      <alignment horizontal="center" vertical="center"/>
    </xf>
    <xf numFmtId="176" fontId="43" fillId="0" borderId="0" xfId="0" applyNumberFormat="1" applyFont="1" applyAlignment="1">
      <alignment horizontal="center" vertical="center"/>
    </xf>
    <xf numFmtId="0" fontId="44" fillId="0" borderId="9" xfId="0" applyNumberFormat="1" applyFont="1" applyBorder="1" applyAlignment="1">
      <alignment horizontal="center" vertical="center" wrapText="1"/>
    </xf>
    <xf numFmtId="176" fontId="44" fillId="0" borderId="9" xfId="0" applyNumberFormat="1" applyFont="1" applyBorder="1" applyAlignment="1">
      <alignment horizontal="center" vertical="center" wrapText="1"/>
    </xf>
    <xf numFmtId="0" fontId="0" fillId="0" borderId="9" xfId="0" applyNumberFormat="1" applyBorder="1" applyAlignment="1">
      <alignment horizontal="center" vertical="center"/>
    </xf>
    <xf numFmtId="0" fontId="45"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176" fontId="47"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3" fillId="0" borderId="0" xfId="0" applyNumberFormat="1" applyFont="1" applyFill="1" applyAlignment="1">
      <alignment horizontal="center" vertical="center"/>
    </xf>
    <xf numFmtId="0" fontId="43" fillId="0" borderId="0" xfId="0" applyNumberFormat="1" applyFont="1" applyAlignment="1">
      <alignment horizontal="center" vertical="center"/>
    </xf>
    <xf numFmtId="0" fontId="44"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NumberFormat="1" applyFill="1" applyAlignment="1">
      <alignmen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16"/>
  <sheetViews>
    <sheetView tabSelected="1" zoomScaleSheetLayoutView="100" workbookViewId="0" topLeftCell="A1">
      <pane ySplit="2" topLeftCell="A3" activePane="bottomLeft" state="frozen"/>
      <selection pane="bottomLeft" activeCell="R9" sqref="R9"/>
    </sheetView>
  </sheetViews>
  <sheetFormatPr defaultColWidth="9.00390625" defaultRowHeight="15"/>
  <cols>
    <col min="1" max="1" width="5.421875" style="3" customWidth="1"/>
    <col min="2" max="2" width="43.7109375" style="2" customWidth="1"/>
    <col min="3" max="3" width="15.7109375" style="3" customWidth="1"/>
    <col min="4" max="4" width="9.57421875" style="3" customWidth="1"/>
    <col min="5" max="5" width="9.00390625" style="3" customWidth="1"/>
    <col min="6" max="6" width="14.7109375" style="3" customWidth="1"/>
    <col min="7" max="7" width="11.8515625" style="4" customWidth="1"/>
    <col min="8" max="8" width="9.8515625" style="3" customWidth="1"/>
    <col min="9" max="9" width="10.28125" style="5" customWidth="1"/>
    <col min="10" max="10" width="9.57421875" style="4" customWidth="1"/>
    <col min="11" max="11" width="10.00390625" style="3" customWidth="1"/>
    <col min="12" max="12" width="8.00390625" style="3" customWidth="1"/>
    <col min="13" max="13" width="11.7109375" style="5" customWidth="1"/>
    <col min="14" max="14" width="19.57421875" style="6" customWidth="1"/>
    <col min="15" max="249" width="9.00390625" style="2" customWidth="1"/>
    <col min="250" max="16384" width="9.00390625" style="7" customWidth="1"/>
  </cols>
  <sheetData>
    <row r="1" spans="1:14" ht="45" customHeight="1">
      <c r="A1" s="8" t="s">
        <v>0</v>
      </c>
      <c r="B1" s="9"/>
      <c r="C1" s="9"/>
      <c r="D1" s="9"/>
      <c r="E1" s="9"/>
      <c r="F1" s="9"/>
      <c r="G1" s="10"/>
      <c r="H1" s="9"/>
      <c r="I1" s="18"/>
      <c r="J1" s="10"/>
      <c r="K1" s="9"/>
      <c r="L1" s="9"/>
      <c r="M1" s="18"/>
      <c r="N1" s="19"/>
    </row>
    <row r="2" spans="1:253" s="1" customFormat="1" ht="54" customHeight="1">
      <c r="A2" s="11" t="s">
        <v>1</v>
      </c>
      <c r="B2" s="11" t="s">
        <v>2</v>
      </c>
      <c r="C2" s="11" t="s">
        <v>3</v>
      </c>
      <c r="D2" s="11" t="s">
        <v>4</v>
      </c>
      <c r="E2" s="11" t="s">
        <v>5</v>
      </c>
      <c r="F2" s="11" t="s">
        <v>6</v>
      </c>
      <c r="G2" s="12" t="s">
        <v>7</v>
      </c>
      <c r="H2" s="11" t="s">
        <v>8</v>
      </c>
      <c r="I2" s="20" t="s">
        <v>9</v>
      </c>
      <c r="J2" s="12" t="s">
        <v>10</v>
      </c>
      <c r="K2" s="11" t="s">
        <v>11</v>
      </c>
      <c r="L2" s="11" t="s">
        <v>12</v>
      </c>
      <c r="M2" s="20" t="s">
        <v>13</v>
      </c>
      <c r="N2" s="11" t="s">
        <v>14</v>
      </c>
      <c r="IP2" s="24"/>
      <c r="IQ2" s="24"/>
      <c r="IR2" s="24"/>
      <c r="IS2" s="24"/>
    </row>
    <row r="3" spans="1:14" s="2" customFormat="1" ht="24.75" customHeight="1">
      <c r="A3" s="13">
        <v>1</v>
      </c>
      <c r="B3" s="14" t="s">
        <v>15</v>
      </c>
      <c r="C3" s="14" t="s">
        <v>16</v>
      </c>
      <c r="D3" s="14">
        <v>206011</v>
      </c>
      <c r="E3" s="14" t="s">
        <v>17</v>
      </c>
      <c r="F3" s="15" t="s">
        <v>18</v>
      </c>
      <c r="G3" s="16">
        <v>75.5</v>
      </c>
      <c r="H3" s="17">
        <v>37.75</v>
      </c>
      <c r="I3" s="21">
        <v>82.62</v>
      </c>
      <c r="J3" s="22">
        <f>I3*0.5</f>
        <v>41.31</v>
      </c>
      <c r="K3" s="21">
        <f>H3+J3</f>
        <v>79.06</v>
      </c>
      <c r="L3" s="22">
        <v>1</v>
      </c>
      <c r="M3" s="23" t="s">
        <v>19</v>
      </c>
      <c r="N3" s="17"/>
    </row>
    <row r="4" spans="1:14" s="2" customFormat="1" ht="24.75" customHeight="1">
      <c r="A4" s="13">
        <v>2</v>
      </c>
      <c r="B4" s="14" t="s">
        <v>15</v>
      </c>
      <c r="C4" s="14" t="s">
        <v>16</v>
      </c>
      <c r="D4" s="14">
        <v>206011</v>
      </c>
      <c r="E4" s="14" t="s">
        <v>20</v>
      </c>
      <c r="F4" s="15" t="s">
        <v>21</v>
      </c>
      <c r="G4" s="16">
        <v>73</v>
      </c>
      <c r="H4" s="17">
        <v>36.5</v>
      </c>
      <c r="I4" s="21">
        <v>81.44</v>
      </c>
      <c r="J4" s="22">
        <f>I4*0.5</f>
        <v>40.72</v>
      </c>
      <c r="K4" s="21">
        <f>H4+J4</f>
        <v>77.22</v>
      </c>
      <c r="L4" s="22">
        <v>2</v>
      </c>
      <c r="M4" s="23" t="s">
        <v>19</v>
      </c>
      <c r="N4" s="17"/>
    </row>
    <row r="5" spans="1:14" s="2" customFormat="1" ht="24.75" customHeight="1">
      <c r="A5" s="13">
        <v>3</v>
      </c>
      <c r="B5" s="14" t="s">
        <v>15</v>
      </c>
      <c r="C5" s="14" t="s">
        <v>16</v>
      </c>
      <c r="D5" s="14">
        <v>206011</v>
      </c>
      <c r="E5" s="14" t="s">
        <v>22</v>
      </c>
      <c r="F5" s="15" t="s">
        <v>23</v>
      </c>
      <c r="G5" s="16">
        <v>72</v>
      </c>
      <c r="H5" s="17">
        <v>36</v>
      </c>
      <c r="I5" s="21">
        <v>82.24</v>
      </c>
      <c r="J5" s="22">
        <f aca="true" t="shared" si="0" ref="J5:J15">I5*0.5</f>
        <v>41.12</v>
      </c>
      <c r="K5" s="21">
        <f aca="true" t="shared" si="1" ref="K5:K15">H5+J5</f>
        <v>77.12</v>
      </c>
      <c r="L5" s="22">
        <v>3</v>
      </c>
      <c r="M5" s="23" t="s">
        <v>19</v>
      </c>
      <c r="N5" s="17"/>
    </row>
    <row r="6" spans="1:14" s="2" customFormat="1" ht="24.75" customHeight="1">
      <c r="A6" s="13">
        <v>4</v>
      </c>
      <c r="B6" s="14" t="s">
        <v>15</v>
      </c>
      <c r="C6" s="14" t="s">
        <v>16</v>
      </c>
      <c r="D6" s="14">
        <v>206011</v>
      </c>
      <c r="E6" s="14" t="s">
        <v>24</v>
      </c>
      <c r="F6" s="15" t="s">
        <v>25</v>
      </c>
      <c r="G6" s="16">
        <v>75</v>
      </c>
      <c r="H6" s="17">
        <v>37.5</v>
      </c>
      <c r="I6" s="21">
        <v>77.5</v>
      </c>
      <c r="J6" s="22">
        <f t="shared" si="0"/>
        <v>38.75</v>
      </c>
      <c r="K6" s="21">
        <f t="shared" si="1"/>
        <v>76.25</v>
      </c>
      <c r="L6" s="22">
        <v>4</v>
      </c>
      <c r="M6" s="23" t="s">
        <v>19</v>
      </c>
      <c r="N6" s="17"/>
    </row>
    <row r="7" spans="1:14" s="2" customFormat="1" ht="24.75" customHeight="1">
      <c r="A7" s="13">
        <v>5</v>
      </c>
      <c r="B7" s="14" t="s">
        <v>15</v>
      </c>
      <c r="C7" s="14" t="s">
        <v>16</v>
      </c>
      <c r="D7" s="14">
        <v>206011</v>
      </c>
      <c r="E7" s="14" t="s">
        <v>26</v>
      </c>
      <c r="F7" s="15" t="s">
        <v>27</v>
      </c>
      <c r="G7" s="16">
        <v>69</v>
      </c>
      <c r="H7" s="17">
        <v>34.5</v>
      </c>
      <c r="I7" s="21">
        <v>83.22</v>
      </c>
      <c r="J7" s="22">
        <f t="shared" si="0"/>
        <v>41.61</v>
      </c>
      <c r="K7" s="21">
        <f t="shared" si="1"/>
        <v>76.11</v>
      </c>
      <c r="L7" s="22">
        <v>5</v>
      </c>
      <c r="M7" s="23"/>
      <c r="N7" s="17"/>
    </row>
    <row r="8" spans="1:14" s="2" customFormat="1" ht="24.75" customHeight="1">
      <c r="A8" s="13">
        <v>6</v>
      </c>
      <c r="B8" s="14" t="s">
        <v>15</v>
      </c>
      <c r="C8" s="14" t="s">
        <v>16</v>
      </c>
      <c r="D8" s="14">
        <v>206011</v>
      </c>
      <c r="E8" s="14" t="s">
        <v>28</v>
      </c>
      <c r="F8" s="15" t="s">
        <v>29</v>
      </c>
      <c r="G8" s="16">
        <v>74.5</v>
      </c>
      <c r="H8" s="17">
        <v>37.25</v>
      </c>
      <c r="I8" s="21">
        <v>76.58</v>
      </c>
      <c r="J8" s="22">
        <f t="shared" si="0"/>
        <v>38.29</v>
      </c>
      <c r="K8" s="21">
        <f t="shared" si="1"/>
        <v>75.53999999999999</v>
      </c>
      <c r="L8" s="22">
        <v>6</v>
      </c>
      <c r="M8" s="23"/>
      <c r="N8" s="17"/>
    </row>
    <row r="9" spans="1:14" s="2" customFormat="1" ht="24.75" customHeight="1">
      <c r="A9" s="13">
        <v>7</v>
      </c>
      <c r="B9" s="14" t="s">
        <v>15</v>
      </c>
      <c r="C9" s="14" t="s">
        <v>16</v>
      </c>
      <c r="D9" s="14">
        <v>206011</v>
      </c>
      <c r="E9" s="14" t="s">
        <v>30</v>
      </c>
      <c r="F9" s="15" t="s">
        <v>31</v>
      </c>
      <c r="G9" s="16">
        <v>69.5</v>
      </c>
      <c r="H9" s="17">
        <v>34.75</v>
      </c>
      <c r="I9" s="21">
        <v>79.26</v>
      </c>
      <c r="J9" s="22">
        <f t="shared" si="0"/>
        <v>39.63</v>
      </c>
      <c r="K9" s="21">
        <f t="shared" si="1"/>
        <v>74.38</v>
      </c>
      <c r="L9" s="22">
        <v>7</v>
      </c>
      <c r="M9" s="23"/>
      <c r="N9" s="17"/>
    </row>
    <row r="10" spans="1:14" s="2" customFormat="1" ht="24.75" customHeight="1">
      <c r="A10" s="13">
        <v>8</v>
      </c>
      <c r="B10" s="14" t="s">
        <v>15</v>
      </c>
      <c r="C10" s="14" t="s">
        <v>16</v>
      </c>
      <c r="D10" s="14">
        <v>206011</v>
      </c>
      <c r="E10" s="14" t="s">
        <v>32</v>
      </c>
      <c r="F10" s="15" t="s">
        <v>33</v>
      </c>
      <c r="G10" s="16">
        <v>70</v>
      </c>
      <c r="H10" s="17">
        <v>35</v>
      </c>
      <c r="I10" s="21">
        <v>78.76</v>
      </c>
      <c r="J10" s="22">
        <f t="shared" si="0"/>
        <v>39.38</v>
      </c>
      <c r="K10" s="21">
        <f t="shared" si="1"/>
        <v>74.38</v>
      </c>
      <c r="L10" s="22">
        <v>8</v>
      </c>
      <c r="M10" s="23"/>
      <c r="N10" s="17"/>
    </row>
    <row r="11" spans="1:14" s="2" customFormat="1" ht="24.75" customHeight="1">
      <c r="A11" s="13">
        <v>9</v>
      </c>
      <c r="B11" s="14" t="s">
        <v>15</v>
      </c>
      <c r="C11" s="14" t="s">
        <v>16</v>
      </c>
      <c r="D11" s="14">
        <v>206011</v>
      </c>
      <c r="E11" s="14" t="s">
        <v>34</v>
      </c>
      <c r="F11" s="15" t="s">
        <v>35</v>
      </c>
      <c r="G11" s="16">
        <v>71</v>
      </c>
      <c r="H11" s="17">
        <v>35.5</v>
      </c>
      <c r="I11" s="21">
        <v>77.3</v>
      </c>
      <c r="J11" s="22">
        <f t="shared" si="0"/>
        <v>38.65</v>
      </c>
      <c r="K11" s="21">
        <f t="shared" si="1"/>
        <v>74.15</v>
      </c>
      <c r="L11" s="22">
        <v>9</v>
      </c>
      <c r="M11" s="23"/>
      <c r="N11" s="17"/>
    </row>
    <row r="12" spans="1:14" s="2" customFormat="1" ht="24.75" customHeight="1">
      <c r="A12" s="13">
        <v>10</v>
      </c>
      <c r="B12" s="14" t="s">
        <v>15</v>
      </c>
      <c r="C12" s="14" t="s">
        <v>16</v>
      </c>
      <c r="D12" s="14">
        <v>206011</v>
      </c>
      <c r="E12" s="14" t="s">
        <v>36</v>
      </c>
      <c r="F12" s="15" t="s">
        <v>37</v>
      </c>
      <c r="G12" s="16">
        <v>69</v>
      </c>
      <c r="H12" s="17">
        <v>34.5</v>
      </c>
      <c r="I12" s="21">
        <v>78.08</v>
      </c>
      <c r="J12" s="22">
        <f t="shared" si="0"/>
        <v>39.04</v>
      </c>
      <c r="K12" s="21">
        <f t="shared" si="1"/>
        <v>73.53999999999999</v>
      </c>
      <c r="L12" s="22">
        <v>10</v>
      </c>
      <c r="M12" s="23"/>
      <c r="N12" s="17"/>
    </row>
    <row r="13" spans="1:14" s="2" customFormat="1" ht="24.75" customHeight="1">
      <c r="A13" s="13">
        <v>11</v>
      </c>
      <c r="B13" s="14" t="s">
        <v>15</v>
      </c>
      <c r="C13" s="14" t="s">
        <v>16</v>
      </c>
      <c r="D13" s="14">
        <v>206011</v>
      </c>
      <c r="E13" s="14" t="s">
        <v>38</v>
      </c>
      <c r="F13" s="15" t="s">
        <v>39</v>
      </c>
      <c r="G13" s="16">
        <v>70</v>
      </c>
      <c r="H13" s="17">
        <v>35</v>
      </c>
      <c r="I13" s="21">
        <v>76.8</v>
      </c>
      <c r="J13" s="22">
        <f t="shared" si="0"/>
        <v>38.4</v>
      </c>
      <c r="K13" s="21">
        <f t="shared" si="1"/>
        <v>73.4</v>
      </c>
      <c r="L13" s="22">
        <v>11</v>
      </c>
      <c r="M13" s="23"/>
      <c r="N13" s="17"/>
    </row>
    <row r="14" spans="1:14" s="2" customFormat="1" ht="24.75" customHeight="1">
      <c r="A14" s="13">
        <v>12</v>
      </c>
      <c r="B14" s="14" t="s">
        <v>15</v>
      </c>
      <c r="C14" s="14" t="s">
        <v>16</v>
      </c>
      <c r="D14" s="14">
        <v>206011</v>
      </c>
      <c r="E14" s="14" t="s">
        <v>40</v>
      </c>
      <c r="F14" s="15" t="s">
        <v>41</v>
      </c>
      <c r="G14" s="16">
        <v>70.5</v>
      </c>
      <c r="H14" s="17">
        <v>35.25</v>
      </c>
      <c r="I14" s="21">
        <v>75.78</v>
      </c>
      <c r="J14" s="22">
        <f t="shared" si="0"/>
        <v>37.89</v>
      </c>
      <c r="K14" s="21">
        <f t="shared" si="1"/>
        <v>73.14</v>
      </c>
      <c r="L14" s="22">
        <v>12</v>
      </c>
      <c r="M14" s="23"/>
      <c r="N14" s="17"/>
    </row>
    <row r="15" spans="1:14" s="2" customFormat="1" ht="24.75" customHeight="1">
      <c r="A15" s="13">
        <v>13</v>
      </c>
      <c r="B15" s="14" t="s">
        <v>15</v>
      </c>
      <c r="C15" s="14" t="s">
        <v>16</v>
      </c>
      <c r="D15" s="14">
        <v>206011</v>
      </c>
      <c r="E15" s="14" t="s">
        <v>42</v>
      </c>
      <c r="F15" s="15" t="s">
        <v>43</v>
      </c>
      <c r="G15" s="16">
        <v>69.5</v>
      </c>
      <c r="H15" s="17">
        <v>34.75</v>
      </c>
      <c r="I15" s="21">
        <v>76.5</v>
      </c>
      <c r="J15" s="22">
        <f t="shared" si="0"/>
        <v>38.25</v>
      </c>
      <c r="K15" s="21">
        <f t="shared" si="1"/>
        <v>73</v>
      </c>
      <c r="L15" s="22">
        <v>13</v>
      </c>
      <c r="M15" s="23"/>
      <c r="N15" s="17"/>
    </row>
    <row r="16" spans="247:249" ht="13.5">
      <c r="IM16" s="7"/>
      <c r="IN16" s="7"/>
      <c r="IO16" s="7"/>
    </row>
  </sheetData>
  <sheetProtection/>
  <autoFilter ref="A2:IV15"/>
  <mergeCells count="1">
    <mergeCell ref="A1:N1"/>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yuanbao</cp:lastModifiedBy>
  <dcterms:created xsi:type="dcterms:W3CDTF">2022-12-05T10:13:34Z</dcterms:created>
  <dcterms:modified xsi:type="dcterms:W3CDTF">2024-06-03T10:44:24Z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947D866CD96E46F98A8F7FA427EC4252_13</vt:lpwstr>
  </property>
  <property fmtid="{D5CDD505-2E9C-101B-9397-08002B2CF9AE}" pid="4" name="KSOProductBuildV">
    <vt:lpwstr>2052-12.1.0.16120</vt:lpwstr>
  </property>
</Properties>
</file>