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1" sheetId="1" r:id="rId1"/>
  </sheets>
  <definedNames>
    <definedName name="_xlnm._FilterDatabase" localSheetId="0" hidden="1">'附件1'!$A$2:$IV$121</definedName>
  </definedNames>
  <calcPr fullCalcOnLoad="1"/>
</workbook>
</file>

<file path=xl/sharedStrings.xml><?xml version="1.0" encoding="utf-8"?>
<sst xmlns="http://schemas.openxmlformats.org/spreadsheetml/2006/main" count="535" uniqueCount="284">
  <si>
    <t>2024年上半年自流井区事业单位公开考试聘用工作人员笔面试总成绩及排名和进入体检人员名单（第二批）</t>
  </si>
  <si>
    <t>序号</t>
  </si>
  <si>
    <t>报考单位</t>
  </si>
  <si>
    <t>报考岗位</t>
  </si>
  <si>
    <t>岗位编码</t>
  </si>
  <si>
    <t>姓名</t>
  </si>
  <si>
    <t>准考证号</t>
  </si>
  <si>
    <t>笔试总成绩（含政策性加分）</t>
  </si>
  <si>
    <t>笔试折合成绩</t>
  </si>
  <si>
    <t>面试成绩</t>
  </si>
  <si>
    <t>面试折合成绩</t>
  </si>
  <si>
    <t>笔面试总成绩</t>
  </si>
  <si>
    <t>总排名</t>
  </si>
  <si>
    <t>体检名单</t>
  </si>
  <si>
    <t>备注</t>
  </si>
  <si>
    <t>自贡第六中学</t>
  </si>
  <si>
    <t>初、高中英语</t>
  </si>
  <si>
    <t>廖婉月</t>
  </si>
  <si>
    <t>5010124110504</t>
  </si>
  <si>
    <t>是</t>
  </si>
  <si>
    <t>应素云</t>
  </si>
  <si>
    <t>5010124110422</t>
  </si>
  <si>
    <t>陈秀珍</t>
  </si>
  <si>
    <t>5010124110429</t>
  </si>
  <si>
    <t>高中生物</t>
  </si>
  <si>
    <t>李敏</t>
  </si>
  <si>
    <t>5010124110601</t>
  </si>
  <si>
    <t>张菊秋</t>
  </si>
  <si>
    <t>5010124110528</t>
  </si>
  <si>
    <t>邱杰</t>
  </si>
  <si>
    <t>5010124110603</t>
  </si>
  <si>
    <t>高中物理</t>
  </si>
  <si>
    <t>兰坤</t>
  </si>
  <si>
    <t>5010124110608</t>
  </si>
  <si>
    <t>王抒晗</t>
  </si>
  <si>
    <t>5010124110609</t>
  </si>
  <si>
    <t>杨雨洁</t>
  </si>
  <si>
    <t>5010124110610</t>
  </si>
  <si>
    <t>高中历史</t>
  </si>
  <si>
    <t>桑郎汪斗</t>
  </si>
  <si>
    <t>5010124110619</t>
  </si>
  <si>
    <t>陈坤</t>
  </si>
  <si>
    <t>5010124110616</t>
  </si>
  <si>
    <t>车文轩</t>
  </si>
  <si>
    <t>5010124110617</t>
  </si>
  <si>
    <t>放弃</t>
  </si>
  <si>
    <t>高中政治</t>
  </si>
  <si>
    <t>卢卷兰</t>
  </si>
  <si>
    <t>5010124110625</t>
  </si>
  <si>
    <t>刘洪艾</t>
  </si>
  <si>
    <t>5010124110622</t>
  </si>
  <si>
    <t>黄岚</t>
  </si>
  <si>
    <t>5010124110627</t>
  </si>
  <si>
    <t>自贡市第二十二中学</t>
  </si>
  <si>
    <t>高中语文</t>
  </si>
  <si>
    <t>曾薪桥</t>
  </si>
  <si>
    <t>5010124110807</t>
  </si>
  <si>
    <t>李佳</t>
  </si>
  <si>
    <t>5010124110728</t>
  </si>
  <si>
    <t>晏馨</t>
  </si>
  <si>
    <t>5010124110718</t>
  </si>
  <si>
    <t>王茹</t>
  </si>
  <si>
    <t>5010124110812</t>
  </si>
  <si>
    <t>王月</t>
  </si>
  <si>
    <t>5010124110707</t>
  </si>
  <si>
    <t>莫笑雨</t>
  </si>
  <si>
    <t>5010124110721</t>
  </si>
  <si>
    <t>严新语</t>
  </si>
  <si>
    <t>5010124110804</t>
  </si>
  <si>
    <t>苏华蓉</t>
  </si>
  <si>
    <t>5010124110813</t>
  </si>
  <si>
    <t>许静航</t>
  </si>
  <si>
    <t>5010124110803</t>
  </si>
  <si>
    <t>高中数学</t>
  </si>
  <si>
    <t>吴筱羽</t>
  </si>
  <si>
    <t>5010124110902</t>
  </si>
  <si>
    <t>周凤椒</t>
  </si>
  <si>
    <t>5010124110910</t>
  </si>
  <si>
    <t>陈星宇</t>
  </si>
  <si>
    <t>5010124110903</t>
  </si>
  <si>
    <t>陈莉</t>
  </si>
  <si>
    <t>5010124110905</t>
  </si>
  <si>
    <t>易钰阑</t>
  </si>
  <si>
    <t>5010124110915</t>
  </si>
  <si>
    <t>万佳妮</t>
  </si>
  <si>
    <t>5010124110914</t>
  </si>
  <si>
    <t>杨茂秋</t>
  </si>
  <si>
    <t>5010124110916</t>
  </si>
  <si>
    <t>高中美术</t>
  </si>
  <si>
    <t>杨卓滢</t>
  </si>
  <si>
    <t>5010124111116</t>
  </si>
  <si>
    <t>李英姿</t>
  </si>
  <si>
    <t>5010124111015</t>
  </si>
  <si>
    <t>刘菠</t>
  </si>
  <si>
    <t>5010124111027</t>
  </si>
  <si>
    <t>自贡市德铭中学校</t>
  </si>
  <si>
    <t>初中数学</t>
  </si>
  <si>
    <t>何鲨</t>
  </si>
  <si>
    <t>5010124111304</t>
  </si>
  <si>
    <t>自贡市自流井区塘坎上小学校、自贡市自流井区檀木林小学校</t>
  </si>
  <si>
    <t>小学语文</t>
  </si>
  <si>
    <t>杨琳</t>
  </si>
  <si>
    <t>5010124112114</t>
  </si>
  <si>
    <t>黄兰</t>
  </si>
  <si>
    <t>5010124112127</t>
  </si>
  <si>
    <t>许阳</t>
  </si>
  <si>
    <t>5010124111421</t>
  </si>
  <si>
    <t>张锴强</t>
  </si>
  <si>
    <t>5010124111425</t>
  </si>
  <si>
    <t>黄文敏</t>
  </si>
  <si>
    <t>5010124111804</t>
  </si>
  <si>
    <t>韩翠萍</t>
  </si>
  <si>
    <t>5010124111507</t>
  </si>
  <si>
    <t>雷廷英</t>
  </si>
  <si>
    <t>5010124111708</t>
  </si>
  <si>
    <t>张小凤</t>
  </si>
  <si>
    <t>5010124111606</t>
  </si>
  <si>
    <t>邹夏秋</t>
  </si>
  <si>
    <t>5010124112222</t>
  </si>
  <si>
    <t>张慧婷</t>
  </si>
  <si>
    <t>5010124111404</t>
  </si>
  <si>
    <t>刘丽娟</t>
  </si>
  <si>
    <t>5010124111927</t>
  </si>
  <si>
    <t>刘志会</t>
  </si>
  <si>
    <t>5010124111903</t>
  </si>
  <si>
    <t>黄毅钦</t>
  </si>
  <si>
    <t>5010124112225</t>
  </si>
  <si>
    <t>冯朝意</t>
  </si>
  <si>
    <t>5010124112129</t>
  </si>
  <si>
    <t>谢丽</t>
  </si>
  <si>
    <t>5010124111601</t>
  </si>
  <si>
    <t>邱光俊</t>
  </si>
  <si>
    <t>5010124112325</t>
  </si>
  <si>
    <t>自贡市自流井区塘坎上小学校</t>
  </si>
  <si>
    <t>小学数学</t>
  </si>
  <si>
    <t>伍可慧</t>
  </si>
  <si>
    <t>5010124112607</t>
  </si>
  <si>
    <t>李晓利</t>
  </si>
  <si>
    <t>5010124112528</t>
  </si>
  <si>
    <t>欧阳守滨</t>
  </si>
  <si>
    <t>5010124112613</t>
  </si>
  <si>
    <t>聂金伟</t>
  </si>
  <si>
    <t>5010124112615</t>
  </si>
  <si>
    <t>杨杰</t>
  </si>
  <si>
    <t>5010124112626</t>
  </si>
  <si>
    <t>吴从敏</t>
  </si>
  <si>
    <t>5010124112619</t>
  </si>
  <si>
    <t>幸灵杰</t>
  </si>
  <si>
    <t>5010124112708</t>
  </si>
  <si>
    <t>代雨嘉</t>
  </si>
  <si>
    <t>5010124112529</t>
  </si>
  <si>
    <t>陈素</t>
  </si>
  <si>
    <t>5010124112630</t>
  </si>
  <si>
    <t>何秀</t>
  </si>
  <si>
    <t>5010124112629</t>
  </si>
  <si>
    <t>缺考</t>
  </si>
  <si>
    <t>小学科学</t>
  </si>
  <si>
    <t>车露</t>
  </si>
  <si>
    <t>5010124112723</t>
  </si>
  <si>
    <t>自贡市自流井区塘坎上小学校、自贡市自流井区飞龙峡镇农团小学校</t>
  </si>
  <si>
    <t>小学体育</t>
  </si>
  <si>
    <t>代俊宏</t>
  </si>
  <si>
    <t>5010124113415</t>
  </si>
  <si>
    <t xml:space="preserve"> </t>
  </si>
  <si>
    <t>段永兴</t>
  </si>
  <si>
    <t>5010124112805</t>
  </si>
  <si>
    <t>庞素敏</t>
  </si>
  <si>
    <t>5010124113120</t>
  </si>
  <si>
    <t>王莉</t>
  </si>
  <si>
    <t>5010124113303</t>
  </si>
  <si>
    <t>苏夏</t>
  </si>
  <si>
    <t>5010124113027</t>
  </si>
  <si>
    <t>卓东旭</t>
  </si>
  <si>
    <t>5010124113024</t>
  </si>
  <si>
    <t>张钰沅</t>
  </si>
  <si>
    <t>5010124112928</t>
  </si>
  <si>
    <t>黄飞燕</t>
  </si>
  <si>
    <t>5010124112818</t>
  </si>
  <si>
    <t>罗洁</t>
  </si>
  <si>
    <t>5010124113302</t>
  </si>
  <si>
    <t>范正琳</t>
  </si>
  <si>
    <t>5010124112920</t>
  </si>
  <si>
    <t>陈凤</t>
  </si>
  <si>
    <t>5010124113113</t>
  </si>
  <si>
    <t>陈晓禹</t>
  </si>
  <si>
    <t>5010124112910</t>
  </si>
  <si>
    <t>陈国彬</t>
  </si>
  <si>
    <t>5010124113002</t>
  </si>
  <si>
    <t>自贡市自流井区檀木林小学校</t>
  </si>
  <si>
    <t>小学信息技术</t>
  </si>
  <si>
    <t>蔡紫怡</t>
  </si>
  <si>
    <t>5010124113524</t>
  </si>
  <si>
    <t>王婷婷</t>
  </si>
  <si>
    <t>5010124113527</t>
  </si>
  <si>
    <t>代千弘</t>
  </si>
  <si>
    <t>5010124113509</t>
  </si>
  <si>
    <t>自贡市自流井区光大街小学校</t>
  </si>
  <si>
    <t>幼儿教师</t>
  </si>
  <si>
    <t>应玉娇</t>
  </si>
  <si>
    <t>5010124113730</t>
  </si>
  <si>
    <t>卢郑秋</t>
  </si>
  <si>
    <t>5010124113827</t>
  </si>
  <si>
    <t>黄茜</t>
  </si>
  <si>
    <t>5010124113621</t>
  </si>
  <si>
    <t>徐婧鑫</t>
  </si>
  <si>
    <t>5010124114006</t>
  </si>
  <si>
    <t>饶春平</t>
  </si>
  <si>
    <t>5010124113807</t>
  </si>
  <si>
    <t>刘霞</t>
  </si>
  <si>
    <t>5010124113824</t>
  </si>
  <si>
    <t>自贡市特殊教育学校</t>
  </si>
  <si>
    <t>特殊教育</t>
  </si>
  <si>
    <t>钟琴</t>
  </si>
  <si>
    <t>5010124114114</t>
  </si>
  <si>
    <t>伍川艳</t>
  </si>
  <si>
    <t>5010124114113</t>
  </si>
  <si>
    <t>宋娅婷</t>
  </si>
  <si>
    <t>5010124114110</t>
  </si>
  <si>
    <t>邹芫琼</t>
  </si>
  <si>
    <t>5010124114116</t>
  </si>
  <si>
    <t>张雨婷</t>
  </si>
  <si>
    <t>5010124114109</t>
  </si>
  <si>
    <t>李文婷</t>
  </si>
  <si>
    <t>5010124114122</t>
  </si>
  <si>
    <t>教育康复</t>
  </si>
  <si>
    <t>彭金凤</t>
  </si>
  <si>
    <t>5010124114201</t>
  </si>
  <si>
    <t>李桂香</t>
  </si>
  <si>
    <t>5010124114128</t>
  </si>
  <si>
    <t>鲁云</t>
  </si>
  <si>
    <t>5010124114210</t>
  </si>
  <si>
    <t>潘欣</t>
  </si>
  <si>
    <t>5010124114202</t>
  </si>
  <si>
    <t>王燕如</t>
  </si>
  <si>
    <t>5010124114207</t>
  </si>
  <si>
    <t>杨清玉</t>
  </si>
  <si>
    <t>5010124114126</t>
  </si>
  <si>
    <t>自贡市市级机关幼儿园、自贡市自流井区檀木林幼儿园、自流井区第四幼儿园</t>
  </si>
  <si>
    <t>张莉</t>
  </si>
  <si>
    <t>5010124114921</t>
  </si>
  <si>
    <t>樊明英</t>
  </si>
  <si>
    <t>5010124115012</t>
  </si>
  <si>
    <t>谢霜纹</t>
  </si>
  <si>
    <t>5010124115015</t>
  </si>
  <si>
    <t>杨晨晨</t>
  </si>
  <si>
    <t>5010124114727</t>
  </si>
  <si>
    <t>钟文俊</t>
  </si>
  <si>
    <t>5010124115510</t>
  </si>
  <si>
    <t>陈虹印</t>
  </si>
  <si>
    <t>5010124114709</t>
  </si>
  <si>
    <t>黄利蓉</t>
  </si>
  <si>
    <t>5010124115313</t>
  </si>
  <si>
    <t>龙凤珍</t>
  </si>
  <si>
    <t>5010124115109</t>
  </si>
  <si>
    <t>王玥</t>
  </si>
  <si>
    <t>5010124114930</t>
  </si>
  <si>
    <t>康力芳</t>
  </si>
  <si>
    <t>5010124115803</t>
  </si>
  <si>
    <t>李静秋</t>
  </si>
  <si>
    <t>5010124115603</t>
  </si>
  <si>
    <t>周芬</t>
  </si>
  <si>
    <t>5010124115615</t>
  </si>
  <si>
    <t>魏琴</t>
  </si>
  <si>
    <t>5010124115407</t>
  </si>
  <si>
    <t>余翠</t>
  </si>
  <si>
    <t>5010124114822</t>
  </si>
  <si>
    <t>古肖洋</t>
  </si>
  <si>
    <t>5010124114924</t>
  </si>
  <si>
    <t>韦羲</t>
  </si>
  <si>
    <t>5010124115401</t>
  </si>
  <si>
    <t>杨泞珲</t>
  </si>
  <si>
    <t>5010124114726</t>
  </si>
  <si>
    <t>李爽</t>
  </si>
  <si>
    <t>5010124115323</t>
  </si>
  <si>
    <t>詹国钰</t>
  </si>
  <si>
    <t>5010124114920</t>
  </si>
  <si>
    <t>雷本林</t>
  </si>
  <si>
    <t>5010124115017</t>
  </si>
  <si>
    <t>杨敏</t>
  </si>
  <si>
    <t>5020124110217</t>
  </si>
  <si>
    <t>李婉怡</t>
  </si>
  <si>
    <t>5010124114724</t>
  </si>
  <si>
    <t>何丽丽</t>
  </si>
  <si>
    <t>5010124115319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</si>
</sst>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b/>
      <sz val="20"/>
      <color indexed="8"/>
      <name val="宋体"/>
      <family val="0"/>
    </font>
    <font>
      <b/>
      <sz val="12"/>
      <color indexed="8"/>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0"/>
      <color theme="1"/>
      <name val="Calibri"/>
      <family val="0"/>
    </font>
    <font>
      <b/>
      <sz val="12"/>
      <color theme="1"/>
      <name val="Calibri"/>
      <family val="0"/>
    </font>
    <font>
      <sz val="10"/>
      <name val="Calibri"/>
      <family val="0"/>
    </font>
    <font>
      <sz val="11"/>
      <name val="Calibri"/>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color indexed="8"/>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24" fillId="0" borderId="0">
      <alignment/>
      <protection/>
    </xf>
  </cellStyleXfs>
  <cellXfs count="28">
    <xf numFmtId="0" fontId="0" fillId="0" borderId="0" xfId="0" applyFont="1" applyAlignment="1">
      <alignment vertical="center"/>
    </xf>
    <xf numFmtId="0" fontId="0" fillId="0" borderId="0" xfId="0" applyNumberFormat="1" applyAlignment="1">
      <alignment vertical="center" wrapText="1"/>
    </xf>
    <xf numFmtId="0" fontId="0" fillId="0" borderId="0" xfId="0" applyNumberFormat="1" applyAlignment="1">
      <alignment vertical="center"/>
    </xf>
    <xf numFmtId="0"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Fill="1" applyAlignment="1">
      <alignment vertical="center"/>
    </xf>
    <xf numFmtId="0" fontId="43" fillId="0" borderId="0" xfId="0" applyNumberFormat="1" applyFont="1" applyAlignment="1">
      <alignment horizontal="center" vertical="center"/>
    </xf>
    <xf numFmtId="0" fontId="43" fillId="0" borderId="0" xfId="0" applyNumberFormat="1" applyFont="1" applyAlignment="1">
      <alignment horizontal="center" vertical="center"/>
    </xf>
    <xf numFmtId="176" fontId="43" fillId="0" borderId="0" xfId="0" applyNumberFormat="1" applyFont="1" applyAlignment="1">
      <alignment horizontal="center" vertical="center"/>
    </xf>
    <xf numFmtId="0" fontId="44" fillId="0" borderId="9" xfId="0" applyNumberFormat="1" applyFont="1" applyBorder="1" applyAlignment="1">
      <alignment horizontal="center" vertical="center" wrapText="1"/>
    </xf>
    <xf numFmtId="176" fontId="44" fillId="0" borderId="9" xfId="0" applyNumberFormat="1" applyFont="1" applyBorder="1" applyAlignment="1">
      <alignment horizontal="center" vertical="center" wrapText="1"/>
    </xf>
    <xf numFmtId="0" fontId="0" fillId="0" borderId="9" xfId="0" applyNumberFormat="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3" fillId="0" borderId="0" xfId="0" applyNumberFormat="1" applyFont="1" applyFill="1" applyAlignment="1">
      <alignment horizontal="center" vertical="center"/>
    </xf>
    <xf numFmtId="0" fontId="43" fillId="0" borderId="0" xfId="0" applyNumberFormat="1" applyFont="1" applyAlignment="1">
      <alignment horizontal="center" vertical="center"/>
    </xf>
    <xf numFmtId="0" fontId="44"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NumberFormat="1" applyFill="1" applyAlignment="1">
      <alignment vertical="center" wrapText="1"/>
    </xf>
    <xf numFmtId="0" fontId="46" fillId="0" borderId="9" xfId="0" applyFont="1" applyFill="1" applyBorder="1" applyAlignment="1">
      <alignment horizontal="center" vertical="center"/>
    </xf>
    <xf numFmtId="0" fontId="46" fillId="0" borderId="11" xfId="0"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22"/>
  <sheetViews>
    <sheetView tabSelected="1" zoomScaleSheetLayoutView="100" workbookViewId="0" topLeftCell="A1">
      <pane ySplit="2" topLeftCell="A110" activePane="bottomLeft" state="frozen"/>
      <selection pane="bottomLeft" activeCell="A99" sqref="A99:IV121"/>
    </sheetView>
  </sheetViews>
  <sheetFormatPr defaultColWidth="9.00390625" defaultRowHeight="15"/>
  <cols>
    <col min="1" max="1" width="5.421875" style="3" customWidth="1"/>
    <col min="2" max="2" width="43.7109375" style="2" customWidth="1"/>
    <col min="3" max="3" width="15.7109375" style="3" customWidth="1"/>
    <col min="4" max="4" width="9.57421875" style="3" customWidth="1"/>
    <col min="5" max="5" width="9.00390625" style="3" customWidth="1"/>
    <col min="6" max="6" width="14.7109375" style="3" customWidth="1"/>
    <col min="7" max="7" width="11.8515625" style="4" customWidth="1"/>
    <col min="8" max="8" width="9.8515625" style="3" customWidth="1"/>
    <col min="9" max="9" width="10.28125" style="5" customWidth="1"/>
    <col min="10" max="10" width="9.57421875" style="4" customWidth="1"/>
    <col min="11" max="11" width="10.00390625" style="3" customWidth="1"/>
    <col min="12" max="12" width="8.00390625" style="3" customWidth="1"/>
    <col min="13" max="13" width="11.7109375" style="5" customWidth="1"/>
    <col min="14" max="14" width="19.57421875" style="6" customWidth="1"/>
    <col min="15" max="249" width="9.00390625" style="2" customWidth="1"/>
    <col min="250" max="16384" width="9.00390625" style="7" customWidth="1"/>
  </cols>
  <sheetData>
    <row r="1" spans="1:14" ht="45" customHeight="1">
      <c r="A1" s="8" t="s">
        <v>0</v>
      </c>
      <c r="B1" s="9"/>
      <c r="C1" s="9"/>
      <c r="D1" s="9"/>
      <c r="E1" s="9"/>
      <c r="F1" s="9"/>
      <c r="G1" s="10"/>
      <c r="H1" s="9"/>
      <c r="I1" s="18"/>
      <c r="J1" s="10"/>
      <c r="K1" s="9"/>
      <c r="L1" s="9"/>
      <c r="M1" s="18"/>
      <c r="N1" s="19"/>
    </row>
    <row r="2" spans="1:253" s="1" customFormat="1" ht="54" customHeight="1">
      <c r="A2" s="11" t="s">
        <v>1</v>
      </c>
      <c r="B2" s="11" t="s">
        <v>2</v>
      </c>
      <c r="C2" s="11" t="s">
        <v>3</v>
      </c>
      <c r="D2" s="11" t="s">
        <v>4</v>
      </c>
      <c r="E2" s="11" t="s">
        <v>5</v>
      </c>
      <c r="F2" s="11" t="s">
        <v>6</v>
      </c>
      <c r="G2" s="12" t="s">
        <v>7</v>
      </c>
      <c r="H2" s="11" t="s">
        <v>8</v>
      </c>
      <c r="I2" s="20" t="s">
        <v>9</v>
      </c>
      <c r="J2" s="12" t="s">
        <v>10</v>
      </c>
      <c r="K2" s="11" t="s">
        <v>11</v>
      </c>
      <c r="L2" s="11" t="s">
        <v>12</v>
      </c>
      <c r="M2" s="20" t="s">
        <v>13</v>
      </c>
      <c r="N2" s="11" t="s">
        <v>14</v>
      </c>
      <c r="IP2" s="25"/>
      <c r="IQ2" s="25"/>
      <c r="IR2" s="25"/>
      <c r="IS2" s="25"/>
    </row>
    <row r="3" spans="1:14" s="2" customFormat="1" ht="19.5" customHeight="1">
      <c r="A3" s="13">
        <v>1</v>
      </c>
      <c r="B3" s="14" t="s">
        <v>15</v>
      </c>
      <c r="C3" s="14" t="s">
        <v>16</v>
      </c>
      <c r="D3" s="14">
        <v>201011</v>
      </c>
      <c r="E3" s="14" t="s">
        <v>17</v>
      </c>
      <c r="F3" s="15" t="s">
        <v>18</v>
      </c>
      <c r="G3" s="16">
        <v>74.5</v>
      </c>
      <c r="H3" s="17">
        <v>37.25</v>
      </c>
      <c r="I3" s="21">
        <v>83.18</v>
      </c>
      <c r="J3" s="22">
        <f aca="true" t="shared" si="0" ref="J3:J66">I3*0.5</f>
        <v>41.59</v>
      </c>
      <c r="K3" s="21">
        <f aca="true" t="shared" si="1" ref="K3:K66">H3+J3</f>
        <v>78.84</v>
      </c>
      <c r="L3" s="22">
        <v>1</v>
      </c>
      <c r="M3" s="22" t="s">
        <v>19</v>
      </c>
      <c r="N3" s="17"/>
    </row>
    <row r="4" spans="1:14" s="2" customFormat="1" ht="19.5" customHeight="1">
      <c r="A4" s="13">
        <v>2</v>
      </c>
      <c r="B4" s="14" t="s">
        <v>15</v>
      </c>
      <c r="C4" s="14" t="s">
        <v>16</v>
      </c>
      <c r="D4" s="14">
        <v>201011</v>
      </c>
      <c r="E4" s="14" t="s">
        <v>20</v>
      </c>
      <c r="F4" s="15" t="s">
        <v>21</v>
      </c>
      <c r="G4" s="16">
        <v>78</v>
      </c>
      <c r="H4" s="17">
        <v>39</v>
      </c>
      <c r="I4" s="21">
        <v>79.6</v>
      </c>
      <c r="J4" s="22">
        <f t="shared" si="0"/>
        <v>39.8</v>
      </c>
      <c r="K4" s="21">
        <f t="shared" si="1"/>
        <v>78.8</v>
      </c>
      <c r="L4" s="22">
        <v>2</v>
      </c>
      <c r="M4" s="22"/>
      <c r="N4" s="17"/>
    </row>
    <row r="5" spans="1:14" s="2" customFormat="1" ht="19.5" customHeight="1">
      <c r="A5" s="13">
        <v>3</v>
      </c>
      <c r="B5" s="14" t="s">
        <v>15</v>
      </c>
      <c r="C5" s="14" t="s">
        <v>16</v>
      </c>
      <c r="D5" s="14">
        <v>201011</v>
      </c>
      <c r="E5" s="14" t="s">
        <v>22</v>
      </c>
      <c r="F5" s="15" t="s">
        <v>23</v>
      </c>
      <c r="G5" s="16">
        <v>72.5</v>
      </c>
      <c r="H5" s="17">
        <v>36.25</v>
      </c>
      <c r="I5" s="21">
        <v>83.5</v>
      </c>
      <c r="J5" s="22">
        <f t="shared" si="0"/>
        <v>41.75</v>
      </c>
      <c r="K5" s="21">
        <f t="shared" si="1"/>
        <v>78</v>
      </c>
      <c r="L5" s="22">
        <v>3</v>
      </c>
      <c r="M5" s="22"/>
      <c r="N5" s="17"/>
    </row>
    <row r="6" spans="1:14" s="2" customFormat="1" ht="19.5" customHeight="1">
      <c r="A6" s="13">
        <v>4</v>
      </c>
      <c r="B6" s="14" t="s">
        <v>15</v>
      </c>
      <c r="C6" s="14" t="s">
        <v>24</v>
      </c>
      <c r="D6" s="14">
        <v>201021</v>
      </c>
      <c r="E6" s="14" t="s">
        <v>25</v>
      </c>
      <c r="F6" s="15" t="s">
        <v>26</v>
      </c>
      <c r="G6" s="16">
        <v>74.5</v>
      </c>
      <c r="H6" s="17">
        <v>37.25</v>
      </c>
      <c r="I6" s="21">
        <v>78.56</v>
      </c>
      <c r="J6" s="22">
        <f t="shared" si="0"/>
        <v>39.28</v>
      </c>
      <c r="K6" s="21">
        <f t="shared" si="1"/>
        <v>76.53</v>
      </c>
      <c r="L6" s="23">
        <v>1</v>
      </c>
      <c r="M6" s="23" t="s">
        <v>19</v>
      </c>
      <c r="N6" s="17"/>
    </row>
    <row r="7" spans="1:14" s="2" customFormat="1" ht="19.5" customHeight="1">
      <c r="A7" s="13">
        <v>5</v>
      </c>
      <c r="B7" s="14" t="s">
        <v>15</v>
      </c>
      <c r="C7" s="14" t="s">
        <v>24</v>
      </c>
      <c r="D7" s="14">
        <v>201021</v>
      </c>
      <c r="E7" s="14" t="s">
        <v>27</v>
      </c>
      <c r="F7" s="15" t="s">
        <v>28</v>
      </c>
      <c r="G7" s="16">
        <v>69.5</v>
      </c>
      <c r="H7" s="17">
        <v>34.75</v>
      </c>
      <c r="I7" s="21">
        <v>80.6</v>
      </c>
      <c r="J7" s="22">
        <f t="shared" si="0"/>
        <v>40.3</v>
      </c>
      <c r="K7" s="21">
        <f t="shared" si="1"/>
        <v>75.05</v>
      </c>
      <c r="L7" s="22">
        <v>2</v>
      </c>
      <c r="M7" s="22"/>
      <c r="N7" s="17"/>
    </row>
    <row r="8" spans="1:14" s="2" customFormat="1" ht="19.5" customHeight="1">
      <c r="A8" s="13">
        <v>6</v>
      </c>
      <c r="B8" s="14" t="s">
        <v>15</v>
      </c>
      <c r="C8" s="14" t="s">
        <v>24</v>
      </c>
      <c r="D8" s="14">
        <v>201021</v>
      </c>
      <c r="E8" s="14" t="s">
        <v>29</v>
      </c>
      <c r="F8" s="15" t="s">
        <v>30</v>
      </c>
      <c r="G8" s="16">
        <v>60.5</v>
      </c>
      <c r="H8" s="17">
        <v>30.25</v>
      </c>
      <c r="I8" s="21">
        <v>77.92</v>
      </c>
      <c r="J8" s="22">
        <f t="shared" si="0"/>
        <v>38.96</v>
      </c>
      <c r="K8" s="21">
        <f t="shared" si="1"/>
        <v>69.21000000000001</v>
      </c>
      <c r="L8" s="22">
        <v>3</v>
      </c>
      <c r="M8" s="22"/>
      <c r="N8" s="17"/>
    </row>
    <row r="9" spans="1:14" s="2" customFormat="1" ht="19.5" customHeight="1">
      <c r="A9" s="13">
        <v>7</v>
      </c>
      <c r="B9" s="14" t="s">
        <v>15</v>
      </c>
      <c r="C9" s="14" t="s">
        <v>31</v>
      </c>
      <c r="D9" s="14">
        <v>201031</v>
      </c>
      <c r="E9" s="14" t="s">
        <v>32</v>
      </c>
      <c r="F9" s="15" t="s">
        <v>33</v>
      </c>
      <c r="G9" s="16">
        <v>66</v>
      </c>
      <c r="H9" s="17">
        <v>33</v>
      </c>
      <c r="I9" s="21">
        <v>82.3</v>
      </c>
      <c r="J9" s="22">
        <f t="shared" si="0"/>
        <v>41.15</v>
      </c>
      <c r="K9" s="21">
        <f t="shared" si="1"/>
        <v>74.15</v>
      </c>
      <c r="L9" s="22">
        <v>1</v>
      </c>
      <c r="M9" s="22" t="s">
        <v>19</v>
      </c>
      <c r="N9" s="17"/>
    </row>
    <row r="10" spans="1:14" s="2" customFormat="1" ht="19.5" customHeight="1">
      <c r="A10" s="13">
        <v>8</v>
      </c>
      <c r="B10" s="14" t="s">
        <v>15</v>
      </c>
      <c r="C10" s="14" t="s">
        <v>31</v>
      </c>
      <c r="D10" s="14">
        <v>201031</v>
      </c>
      <c r="E10" s="14" t="s">
        <v>34</v>
      </c>
      <c r="F10" s="15" t="s">
        <v>35</v>
      </c>
      <c r="G10" s="16">
        <v>58</v>
      </c>
      <c r="H10" s="17">
        <v>29</v>
      </c>
      <c r="I10" s="21">
        <v>82.5</v>
      </c>
      <c r="J10" s="22">
        <f t="shared" si="0"/>
        <v>41.25</v>
      </c>
      <c r="K10" s="21">
        <f t="shared" si="1"/>
        <v>70.25</v>
      </c>
      <c r="L10" s="22">
        <v>2</v>
      </c>
      <c r="M10" s="22"/>
      <c r="N10" s="17"/>
    </row>
    <row r="11" spans="1:14" s="2" customFormat="1" ht="19.5" customHeight="1">
      <c r="A11" s="13">
        <v>9</v>
      </c>
      <c r="B11" s="14" t="s">
        <v>15</v>
      </c>
      <c r="C11" s="14" t="s">
        <v>31</v>
      </c>
      <c r="D11" s="14">
        <v>201031</v>
      </c>
      <c r="E11" s="14" t="s">
        <v>36</v>
      </c>
      <c r="F11" s="15" t="s">
        <v>37</v>
      </c>
      <c r="G11" s="16">
        <v>57.5</v>
      </c>
      <c r="H11" s="17">
        <v>28.75</v>
      </c>
      <c r="I11" s="21">
        <v>73.5</v>
      </c>
      <c r="J11" s="22">
        <f t="shared" si="0"/>
        <v>36.75</v>
      </c>
      <c r="K11" s="21">
        <f t="shared" si="1"/>
        <v>65.5</v>
      </c>
      <c r="L11" s="22">
        <v>3</v>
      </c>
      <c r="M11" s="22"/>
      <c r="N11" s="17"/>
    </row>
    <row r="12" spans="1:14" s="2" customFormat="1" ht="19.5" customHeight="1">
      <c r="A12" s="13">
        <v>10</v>
      </c>
      <c r="B12" s="14" t="s">
        <v>15</v>
      </c>
      <c r="C12" s="14" t="s">
        <v>38</v>
      </c>
      <c r="D12" s="14">
        <v>201041</v>
      </c>
      <c r="E12" s="14" t="s">
        <v>39</v>
      </c>
      <c r="F12" s="15" t="s">
        <v>40</v>
      </c>
      <c r="G12" s="16">
        <v>72</v>
      </c>
      <c r="H12" s="17">
        <v>36</v>
      </c>
      <c r="I12" s="21">
        <v>79.84</v>
      </c>
      <c r="J12" s="22">
        <f t="shared" si="0"/>
        <v>39.92</v>
      </c>
      <c r="K12" s="21">
        <f t="shared" si="1"/>
        <v>75.92</v>
      </c>
      <c r="L12" s="22">
        <v>1</v>
      </c>
      <c r="M12" s="24" t="s">
        <v>19</v>
      </c>
      <c r="N12" s="17"/>
    </row>
    <row r="13" spans="1:14" s="2" customFormat="1" ht="19.5" customHeight="1">
      <c r="A13" s="13">
        <v>11</v>
      </c>
      <c r="B13" s="14" t="s">
        <v>15</v>
      </c>
      <c r="C13" s="14" t="s">
        <v>38</v>
      </c>
      <c r="D13" s="14">
        <v>201041</v>
      </c>
      <c r="E13" s="14" t="s">
        <v>41</v>
      </c>
      <c r="F13" s="15" t="s">
        <v>42</v>
      </c>
      <c r="G13" s="16">
        <v>64.5</v>
      </c>
      <c r="H13" s="17">
        <v>32.25</v>
      </c>
      <c r="I13" s="21">
        <v>78.6</v>
      </c>
      <c r="J13" s="22">
        <f t="shared" si="0"/>
        <v>39.3</v>
      </c>
      <c r="K13" s="21">
        <f t="shared" si="1"/>
        <v>71.55</v>
      </c>
      <c r="L13" s="22">
        <v>2</v>
      </c>
      <c r="M13" s="24"/>
      <c r="N13" s="17"/>
    </row>
    <row r="14" spans="1:14" s="2" customFormat="1" ht="19.5" customHeight="1">
      <c r="A14" s="13">
        <v>12</v>
      </c>
      <c r="B14" s="14" t="s">
        <v>15</v>
      </c>
      <c r="C14" s="14" t="s">
        <v>38</v>
      </c>
      <c r="D14" s="14">
        <v>201041</v>
      </c>
      <c r="E14" s="14" t="s">
        <v>43</v>
      </c>
      <c r="F14" s="15" t="s">
        <v>44</v>
      </c>
      <c r="G14" s="16">
        <v>60.5</v>
      </c>
      <c r="H14" s="17">
        <v>30.25</v>
      </c>
      <c r="I14" s="21">
        <v>0</v>
      </c>
      <c r="J14" s="22">
        <f t="shared" si="0"/>
        <v>0</v>
      </c>
      <c r="K14" s="21">
        <f t="shared" si="1"/>
        <v>30.25</v>
      </c>
      <c r="L14" s="22">
        <v>3</v>
      </c>
      <c r="M14" s="24"/>
      <c r="N14" s="17" t="s">
        <v>45</v>
      </c>
    </row>
    <row r="15" spans="1:14" s="2" customFormat="1" ht="19.5" customHeight="1">
      <c r="A15" s="13">
        <v>13</v>
      </c>
      <c r="B15" s="14" t="s">
        <v>15</v>
      </c>
      <c r="C15" s="14" t="s">
        <v>46</v>
      </c>
      <c r="D15" s="14">
        <v>201051</v>
      </c>
      <c r="E15" s="14" t="s">
        <v>47</v>
      </c>
      <c r="F15" s="15" t="s">
        <v>48</v>
      </c>
      <c r="G15" s="16">
        <v>70</v>
      </c>
      <c r="H15" s="17">
        <v>35</v>
      </c>
      <c r="I15" s="21">
        <v>78.08</v>
      </c>
      <c r="J15" s="22">
        <f t="shared" si="0"/>
        <v>39.04</v>
      </c>
      <c r="K15" s="21">
        <f t="shared" si="1"/>
        <v>74.03999999999999</v>
      </c>
      <c r="L15" s="22">
        <v>1</v>
      </c>
      <c r="M15" s="24" t="s">
        <v>19</v>
      </c>
      <c r="N15" s="17"/>
    </row>
    <row r="16" spans="1:14" s="2" customFormat="1" ht="19.5" customHeight="1">
      <c r="A16" s="13">
        <v>14</v>
      </c>
      <c r="B16" s="14" t="s">
        <v>15</v>
      </c>
      <c r="C16" s="14" t="s">
        <v>46</v>
      </c>
      <c r="D16" s="14">
        <v>201051</v>
      </c>
      <c r="E16" s="14" t="s">
        <v>49</v>
      </c>
      <c r="F16" s="15" t="s">
        <v>50</v>
      </c>
      <c r="G16" s="16">
        <v>69</v>
      </c>
      <c r="H16" s="17">
        <v>34.5</v>
      </c>
      <c r="I16" s="21">
        <v>77.5</v>
      </c>
      <c r="J16" s="22">
        <f t="shared" si="0"/>
        <v>38.75</v>
      </c>
      <c r="K16" s="21">
        <f t="shared" si="1"/>
        <v>73.25</v>
      </c>
      <c r="L16" s="22">
        <v>2</v>
      </c>
      <c r="M16" s="24"/>
      <c r="N16" s="17"/>
    </row>
    <row r="17" spans="1:14" s="2" customFormat="1" ht="19.5" customHeight="1">
      <c r="A17" s="13">
        <v>15</v>
      </c>
      <c r="B17" s="14" t="s">
        <v>15</v>
      </c>
      <c r="C17" s="14" t="s">
        <v>46</v>
      </c>
      <c r="D17" s="14">
        <v>201051</v>
      </c>
      <c r="E17" s="14" t="s">
        <v>51</v>
      </c>
      <c r="F17" s="15" t="s">
        <v>52</v>
      </c>
      <c r="G17" s="16">
        <v>58.5</v>
      </c>
      <c r="H17" s="17">
        <v>29.25</v>
      </c>
      <c r="I17" s="21">
        <v>71</v>
      </c>
      <c r="J17" s="22">
        <f t="shared" si="0"/>
        <v>35.5</v>
      </c>
      <c r="K17" s="21">
        <f t="shared" si="1"/>
        <v>64.75</v>
      </c>
      <c r="L17" s="22">
        <v>3</v>
      </c>
      <c r="M17" s="24"/>
      <c r="N17" s="17"/>
    </row>
    <row r="18" spans="1:14" s="2" customFormat="1" ht="19.5" customHeight="1">
      <c r="A18" s="13">
        <v>16</v>
      </c>
      <c r="B18" s="14" t="s">
        <v>53</v>
      </c>
      <c r="C18" s="14" t="s">
        <v>54</v>
      </c>
      <c r="D18" s="14">
        <v>202011</v>
      </c>
      <c r="E18" s="14" t="s">
        <v>55</v>
      </c>
      <c r="F18" s="15" t="s">
        <v>56</v>
      </c>
      <c r="G18" s="16">
        <v>75.5</v>
      </c>
      <c r="H18" s="17">
        <v>37.75</v>
      </c>
      <c r="I18" s="21">
        <v>82.8</v>
      </c>
      <c r="J18" s="22">
        <f t="shared" si="0"/>
        <v>41.4</v>
      </c>
      <c r="K18" s="21">
        <f t="shared" si="1"/>
        <v>79.15</v>
      </c>
      <c r="L18" s="22">
        <v>1</v>
      </c>
      <c r="M18" s="24" t="s">
        <v>19</v>
      </c>
      <c r="N18" s="17"/>
    </row>
    <row r="19" spans="1:14" s="2" customFormat="1" ht="19.5" customHeight="1">
      <c r="A19" s="13">
        <v>17</v>
      </c>
      <c r="B19" s="14" t="s">
        <v>53</v>
      </c>
      <c r="C19" s="14" t="s">
        <v>54</v>
      </c>
      <c r="D19" s="14">
        <v>202011</v>
      </c>
      <c r="E19" s="14" t="s">
        <v>57</v>
      </c>
      <c r="F19" s="15" t="s">
        <v>58</v>
      </c>
      <c r="G19" s="16">
        <v>67</v>
      </c>
      <c r="H19" s="17">
        <v>33.5</v>
      </c>
      <c r="I19" s="21">
        <v>85.82</v>
      </c>
      <c r="J19" s="22">
        <f t="shared" si="0"/>
        <v>42.91</v>
      </c>
      <c r="K19" s="21">
        <f t="shared" si="1"/>
        <v>76.41</v>
      </c>
      <c r="L19" s="22">
        <v>2</v>
      </c>
      <c r="M19" s="24" t="s">
        <v>19</v>
      </c>
      <c r="N19" s="17"/>
    </row>
    <row r="20" spans="1:14" s="2" customFormat="1" ht="19.5" customHeight="1">
      <c r="A20" s="13">
        <v>18</v>
      </c>
      <c r="B20" s="14" t="s">
        <v>53</v>
      </c>
      <c r="C20" s="14" t="s">
        <v>54</v>
      </c>
      <c r="D20" s="14">
        <v>202011</v>
      </c>
      <c r="E20" s="14" t="s">
        <v>59</v>
      </c>
      <c r="F20" s="15" t="s">
        <v>60</v>
      </c>
      <c r="G20" s="16">
        <v>75</v>
      </c>
      <c r="H20" s="17">
        <v>37.5</v>
      </c>
      <c r="I20" s="21">
        <v>77.14</v>
      </c>
      <c r="J20" s="22">
        <f t="shared" si="0"/>
        <v>38.57</v>
      </c>
      <c r="K20" s="21">
        <f t="shared" si="1"/>
        <v>76.07</v>
      </c>
      <c r="L20" s="22">
        <v>3</v>
      </c>
      <c r="M20" s="24" t="s">
        <v>19</v>
      </c>
      <c r="N20" s="17"/>
    </row>
    <row r="21" spans="1:14" s="2" customFormat="1" ht="19.5" customHeight="1">
      <c r="A21" s="13">
        <v>19</v>
      </c>
      <c r="B21" s="14" t="s">
        <v>53</v>
      </c>
      <c r="C21" s="14" t="s">
        <v>54</v>
      </c>
      <c r="D21" s="14">
        <v>202011</v>
      </c>
      <c r="E21" s="14" t="s">
        <v>61</v>
      </c>
      <c r="F21" s="15" t="s">
        <v>62</v>
      </c>
      <c r="G21" s="16">
        <v>70</v>
      </c>
      <c r="H21" s="17">
        <v>35</v>
      </c>
      <c r="I21" s="21">
        <v>81.9</v>
      </c>
      <c r="J21" s="22">
        <f t="shared" si="0"/>
        <v>40.95</v>
      </c>
      <c r="K21" s="21">
        <f t="shared" si="1"/>
        <v>75.95</v>
      </c>
      <c r="L21" s="22">
        <v>4</v>
      </c>
      <c r="M21" s="24"/>
      <c r="N21" s="17"/>
    </row>
    <row r="22" spans="1:14" s="2" customFormat="1" ht="19.5" customHeight="1">
      <c r="A22" s="13">
        <v>20</v>
      </c>
      <c r="B22" s="14" t="s">
        <v>53</v>
      </c>
      <c r="C22" s="14" t="s">
        <v>54</v>
      </c>
      <c r="D22" s="14">
        <v>202011</v>
      </c>
      <c r="E22" s="14" t="s">
        <v>63</v>
      </c>
      <c r="F22" s="15" t="s">
        <v>64</v>
      </c>
      <c r="G22" s="16">
        <v>69</v>
      </c>
      <c r="H22" s="17">
        <v>34.5</v>
      </c>
      <c r="I22" s="21">
        <v>80.66</v>
      </c>
      <c r="J22" s="22">
        <f t="shared" si="0"/>
        <v>40.33</v>
      </c>
      <c r="K22" s="21">
        <f t="shared" si="1"/>
        <v>74.83</v>
      </c>
      <c r="L22" s="22">
        <v>5</v>
      </c>
      <c r="M22" s="24"/>
      <c r="N22" s="17"/>
    </row>
    <row r="23" spans="1:14" s="2" customFormat="1" ht="19.5" customHeight="1">
      <c r="A23" s="13">
        <v>21</v>
      </c>
      <c r="B23" s="14" t="s">
        <v>53</v>
      </c>
      <c r="C23" s="14" t="s">
        <v>54</v>
      </c>
      <c r="D23" s="14">
        <v>202011</v>
      </c>
      <c r="E23" s="14" t="s">
        <v>65</v>
      </c>
      <c r="F23" s="15" t="s">
        <v>66</v>
      </c>
      <c r="G23" s="16">
        <v>67.5</v>
      </c>
      <c r="H23" s="17">
        <v>33.75</v>
      </c>
      <c r="I23" s="21">
        <v>78.22</v>
      </c>
      <c r="J23" s="22">
        <f t="shared" si="0"/>
        <v>39.11</v>
      </c>
      <c r="K23" s="21">
        <f t="shared" si="1"/>
        <v>72.86</v>
      </c>
      <c r="L23" s="22">
        <v>6</v>
      </c>
      <c r="M23" s="24"/>
      <c r="N23" s="17"/>
    </row>
    <row r="24" spans="1:14" s="2" customFormat="1" ht="19.5" customHeight="1">
      <c r="A24" s="13">
        <v>22</v>
      </c>
      <c r="B24" s="14" t="s">
        <v>53</v>
      </c>
      <c r="C24" s="14" t="s">
        <v>54</v>
      </c>
      <c r="D24" s="14">
        <v>202011</v>
      </c>
      <c r="E24" s="14" t="s">
        <v>67</v>
      </c>
      <c r="F24" s="15" t="s">
        <v>68</v>
      </c>
      <c r="G24" s="16">
        <v>67</v>
      </c>
      <c r="H24" s="17">
        <v>33.5</v>
      </c>
      <c r="I24" s="21">
        <v>78.54</v>
      </c>
      <c r="J24" s="22">
        <f t="shared" si="0"/>
        <v>39.27</v>
      </c>
      <c r="K24" s="21">
        <f t="shared" si="1"/>
        <v>72.77000000000001</v>
      </c>
      <c r="L24" s="22">
        <v>7</v>
      </c>
      <c r="M24" s="24"/>
      <c r="N24" s="17"/>
    </row>
    <row r="25" spans="1:14" s="2" customFormat="1" ht="19.5" customHeight="1">
      <c r="A25" s="13">
        <v>23</v>
      </c>
      <c r="B25" s="14" t="s">
        <v>53</v>
      </c>
      <c r="C25" s="14" t="s">
        <v>54</v>
      </c>
      <c r="D25" s="14">
        <v>202011</v>
      </c>
      <c r="E25" s="14" t="s">
        <v>69</v>
      </c>
      <c r="F25" s="15" t="s">
        <v>70</v>
      </c>
      <c r="G25" s="16">
        <v>65</v>
      </c>
      <c r="H25" s="17">
        <v>32.5</v>
      </c>
      <c r="I25" s="21">
        <v>72.8</v>
      </c>
      <c r="J25" s="22">
        <f t="shared" si="0"/>
        <v>36.4</v>
      </c>
      <c r="K25" s="21">
        <f t="shared" si="1"/>
        <v>68.9</v>
      </c>
      <c r="L25" s="22">
        <v>8</v>
      </c>
      <c r="M25" s="24"/>
      <c r="N25" s="17"/>
    </row>
    <row r="26" spans="1:14" s="2" customFormat="1" ht="19.5" customHeight="1">
      <c r="A26" s="13">
        <v>24</v>
      </c>
      <c r="B26" s="14" t="s">
        <v>53</v>
      </c>
      <c r="C26" s="14" t="s">
        <v>54</v>
      </c>
      <c r="D26" s="14">
        <v>202011</v>
      </c>
      <c r="E26" s="14" t="s">
        <v>71</v>
      </c>
      <c r="F26" s="15" t="s">
        <v>72</v>
      </c>
      <c r="G26" s="16">
        <v>64</v>
      </c>
      <c r="H26" s="17">
        <v>32</v>
      </c>
      <c r="I26" s="21">
        <v>72.06</v>
      </c>
      <c r="J26" s="22">
        <f t="shared" si="0"/>
        <v>36.03</v>
      </c>
      <c r="K26" s="21">
        <f t="shared" si="1"/>
        <v>68.03</v>
      </c>
      <c r="L26" s="22">
        <v>9</v>
      </c>
      <c r="M26" s="24"/>
      <c r="N26" s="17"/>
    </row>
    <row r="27" spans="1:14" s="2" customFormat="1" ht="19.5" customHeight="1">
      <c r="A27" s="13">
        <v>25</v>
      </c>
      <c r="B27" s="14" t="s">
        <v>53</v>
      </c>
      <c r="C27" s="14" t="s">
        <v>73</v>
      </c>
      <c r="D27" s="14">
        <v>202021</v>
      </c>
      <c r="E27" s="14" t="s">
        <v>74</v>
      </c>
      <c r="F27" s="15" t="s">
        <v>75</v>
      </c>
      <c r="G27" s="16">
        <v>66.5</v>
      </c>
      <c r="H27" s="17">
        <v>33.25</v>
      </c>
      <c r="I27" s="21">
        <v>81.3</v>
      </c>
      <c r="J27" s="22">
        <f t="shared" si="0"/>
        <v>40.65</v>
      </c>
      <c r="K27" s="21">
        <f t="shared" si="1"/>
        <v>73.9</v>
      </c>
      <c r="L27" s="22">
        <v>1</v>
      </c>
      <c r="M27" s="22" t="s">
        <v>19</v>
      </c>
      <c r="N27" s="17"/>
    </row>
    <row r="28" spans="1:14" s="2" customFormat="1" ht="19.5" customHeight="1">
      <c r="A28" s="13">
        <v>26</v>
      </c>
      <c r="B28" s="14" t="s">
        <v>53</v>
      </c>
      <c r="C28" s="14" t="s">
        <v>73</v>
      </c>
      <c r="D28" s="14">
        <v>202021</v>
      </c>
      <c r="E28" s="14" t="s">
        <v>76</v>
      </c>
      <c r="F28" s="15" t="s">
        <v>77</v>
      </c>
      <c r="G28" s="16">
        <v>62</v>
      </c>
      <c r="H28" s="17">
        <v>31</v>
      </c>
      <c r="I28" s="21">
        <v>82.9</v>
      </c>
      <c r="J28" s="22">
        <f t="shared" si="0"/>
        <v>41.45</v>
      </c>
      <c r="K28" s="21">
        <f t="shared" si="1"/>
        <v>72.45</v>
      </c>
      <c r="L28" s="22">
        <v>2</v>
      </c>
      <c r="M28" s="22" t="s">
        <v>19</v>
      </c>
      <c r="N28" s="17"/>
    </row>
    <row r="29" spans="1:14" s="2" customFormat="1" ht="19.5" customHeight="1">
      <c r="A29" s="13">
        <v>27</v>
      </c>
      <c r="B29" s="14" t="s">
        <v>53</v>
      </c>
      <c r="C29" s="14" t="s">
        <v>73</v>
      </c>
      <c r="D29" s="14">
        <v>202021</v>
      </c>
      <c r="E29" s="14" t="s">
        <v>78</v>
      </c>
      <c r="F29" s="15" t="s">
        <v>79</v>
      </c>
      <c r="G29" s="16">
        <v>65</v>
      </c>
      <c r="H29" s="17">
        <v>32.5</v>
      </c>
      <c r="I29" s="21">
        <v>79.52</v>
      </c>
      <c r="J29" s="22">
        <f t="shared" si="0"/>
        <v>39.76</v>
      </c>
      <c r="K29" s="21">
        <f t="shared" si="1"/>
        <v>72.25999999999999</v>
      </c>
      <c r="L29" s="22">
        <v>3</v>
      </c>
      <c r="M29" s="22" t="s">
        <v>19</v>
      </c>
      <c r="N29" s="17"/>
    </row>
    <row r="30" spans="1:14" s="2" customFormat="1" ht="19.5" customHeight="1">
      <c r="A30" s="13">
        <v>28</v>
      </c>
      <c r="B30" s="14" t="s">
        <v>53</v>
      </c>
      <c r="C30" s="14" t="s">
        <v>73</v>
      </c>
      <c r="D30" s="14">
        <v>202021</v>
      </c>
      <c r="E30" s="14" t="s">
        <v>80</v>
      </c>
      <c r="F30" s="15" t="s">
        <v>81</v>
      </c>
      <c r="G30" s="16">
        <v>57</v>
      </c>
      <c r="H30" s="17">
        <v>28.5</v>
      </c>
      <c r="I30" s="21">
        <v>83.3</v>
      </c>
      <c r="J30" s="22">
        <f t="shared" si="0"/>
        <v>41.65</v>
      </c>
      <c r="K30" s="21">
        <f t="shared" si="1"/>
        <v>70.15</v>
      </c>
      <c r="L30" s="22">
        <v>4</v>
      </c>
      <c r="M30" s="22"/>
      <c r="N30" s="17"/>
    </row>
    <row r="31" spans="1:14" s="2" customFormat="1" ht="19.5" customHeight="1">
      <c r="A31" s="13">
        <v>29</v>
      </c>
      <c r="B31" s="14" t="s">
        <v>53</v>
      </c>
      <c r="C31" s="14" t="s">
        <v>46</v>
      </c>
      <c r="D31" s="14">
        <v>202031</v>
      </c>
      <c r="E31" s="14" t="s">
        <v>82</v>
      </c>
      <c r="F31" s="15" t="s">
        <v>83</v>
      </c>
      <c r="G31" s="16">
        <v>60</v>
      </c>
      <c r="H31" s="17">
        <v>30</v>
      </c>
      <c r="I31" s="21">
        <v>84.46</v>
      </c>
      <c r="J31" s="22">
        <f t="shared" si="0"/>
        <v>42.23</v>
      </c>
      <c r="K31" s="21">
        <f t="shared" si="1"/>
        <v>72.22999999999999</v>
      </c>
      <c r="L31" s="22">
        <v>1</v>
      </c>
      <c r="M31" s="24" t="s">
        <v>19</v>
      </c>
      <c r="N31" s="17"/>
    </row>
    <row r="32" spans="1:14" s="2" customFormat="1" ht="19.5" customHeight="1">
      <c r="A32" s="13">
        <v>30</v>
      </c>
      <c r="B32" s="14" t="s">
        <v>53</v>
      </c>
      <c r="C32" s="14" t="s">
        <v>46</v>
      </c>
      <c r="D32" s="14">
        <v>202031</v>
      </c>
      <c r="E32" s="14" t="s">
        <v>84</v>
      </c>
      <c r="F32" s="15" t="s">
        <v>85</v>
      </c>
      <c r="G32" s="16">
        <v>55.5</v>
      </c>
      <c r="H32" s="17">
        <v>27.75</v>
      </c>
      <c r="I32" s="21">
        <v>78.3</v>
      </c>
      <c r="J32" s="22">
        <f t="shared" si="0"/>
        <v>39.15</v>
      </c>
      <c r="K32" s="21">
        <f t="shared" si="1"/>
        <v>66.9</v>
      </c>
      <c r="L32" s="22">
        <v>2</v>
      </c>
      <c r="M32" s="24"/>
      <c r="N32" s="17"/>
    </row>
    <row r="33" spans="1:14" s="2" customFormat="1" ht="19.5" customHeight="1">
      <c r="A33" s="13">
        <v>31</v>
      </c>
      <c r="B33" s="14" t="s">
        <v>53</v>
      </c>
      <c r="C33" s="14" t="s">
        <v>46</v>
      </c>
      <c r="D33" s="14">
        <v>202031</v>
      </c>
      <c r="E33" s="14" t="s">
        <v>86</v>
      </c>
      <c r="F33" s="15" t="s">
        <v>87</v>
      </c>
      <c r="G33" s="16">
        <v>51</v>
      </c>
      <c r="H33" s="17">
        <v>25.5</v>
      </c>
      <c r="I33" s="21">
        <v>43.8</v>
      </c>
      <c r="J33" s="22">
        <f t="shared" si="0"/>
        <v>21.9</v>
      </c>
      <c r="K33" s="21">
        <f t="shared" si="1"/>
        <v>47.4</v>
      </c>
      <c r="L33" s="22">
        <v>3</v>
      </c>
      <c r="M33" s="24"/>
      <c r="N33" s="17"/>
    </row>
    <row r="34" spans="1:14" s="2" customFormat="1" ht="19.5" customHeight="1">
      <c r="A34" s="13">
        <v>32</v>
      </c>
      <c r="B34" s="14" t="s">
        <v>53</v>
      </c>
      <c r="C34" s="14" t="s">
        <v>88</v>
      </c>
      <c r="D34" s="14">
        <v>202041</v>
      </c>
      <c r="E34" s="14" t="s">
        <v>89</v>
      </c>
      <c r="F34" s="15" t="s">
        <v>90</v>
      </c>
      <c r="G34" s="16">
        <v>73</v>
      </c>
      <c r="H34" s="17">
        <v>36.5</v>
      </c>
      <c r="I34" s="21">
        <v>80.66</v>
      </c>
      <c r="J34" s="22">
        <f t="shared" si="0"/>
        <v>40.33</v>
      </c>
      <c r="K34" s="21">
        <f t="shared" si="1"/>
        <v>76.83</v>
      </c>
      <c r="L34" s="22">
        <v>1</v>
      </c>
      <c r="M34" s="24" t="s">
        <v>19</v>
      </c>
      <c r="N34" s="17"/>
    </row>
    <row r="35" spans="1:14" s="2" customFormat="1" ht="19.5" customHeight="1">
      <c r="A35" s="13">
        <v>33</v>
      </c>
      <c r="B35" s="14" t="s">
        <v>53</v>
      </c>
      <c r="C35" s="14" t="s">
        <v>88</v>
      </c>
      <c r="D35" s="14">
        <v>202041</v>
      </c>
      <c r="E35" s="14" t="s">
        <v>91</v>
      </c>
      <c r="F35" s="15" t="s">
        <v>92</v>
      </c>
      <c r="G35" s="16">
        <v>73</v>
      </c>
      <c r="H35" s="17">
        <v>36.5</v>
      </c>
      <c r="I35" s="21">
        <v>78.8</v>
      </c>
      <c r="J35" s="22">
        <f t="shared" si="0"/>
        <v>39.4</v>
      </c>
      <c r="K35" s="21">
        <f t="shared" si="1"/>
        <v>75.9</v>
      </c>
      <c r="L35" s="22">
        <v>2</v>
      </c>
      <c r="M35" s="24"/>
      <c r="N35" s="17"/>
    </row>
    <row r="36" spans="1:14" s="2" customFormat="1" ht="19.5" customHeight="1">
      <c r="A36" s="13">
        <v>34</v>
      </c>
      <c r="B36" s="14" t="s">
        <v>53</v>
      </c>
      <c r="C36" s="14" t="s">
        <v>88</v>
      </c>
      <c r="D36" s="14">
        <v>202041</v>
      </c>
      <c r="E36" s="14" t="s">
        <v>93</v>
      </c>
      <c r="F36" s="15" t="s">
        <v>94</v>
      </c>
      <c r="G36" s="16">
        <v>73.5</v>
      </c>
      <c r="H36" s="17">
        <v>36.75</v>
      </c>
      <c r="I36" s="21">
        <v>71.1</v>
      </c>
      <c r="J36" s="22">
        <f t="shared" si="0"/>
        <v>35.55</v>
      </c>
      <c r="K36" s="21">
        <f t="shared" si="1"/>
        <v>72.3</v>
      </c>
      <c r="L36" s="22">
        <v>3</v>
      </c>
      <c r="M36" s="24"/>
      <c r="N36" s="17"/>
    </row>
    <row r="37" spans="1:14" s="2" customFormat="1" ht="19.5" customHeight="1">
      <c r="A37" s="13">
        <v>35</v>
      </c>
      <c r="B37" s="14" t="s">
        <v>95</v>
      </c>
      <c r="C37" s="14" t="s">
        <v>96</v>
      </c>
      <c r="D37" s="14">
        <v>203011</v>
      </c>
      <c r="E37" s="14" t="s">
        <v>97</v>
      </c>
      <c r="F37" s="15" t="s">
        <v>98</v>
      </c>
      <c r="G37" s="16">
        <v>69</v>
      </c>
      <c r="H37" s="17">
        <v>34.5</v>
      </c>
      <c r="I37" s="21">
        <v>72.2</v>
      </c>
      <c r="J37" s="22">
        <f t="shared" si="0"/>
        <v>36.1</v>
      </c>
      <c r="K37" s="21">
        <f t="shared" si="1"/>
        <v>70.6</v>
      </c>
      <c r="L37" s="22">
        <v>1</v>
      </c>
      <c r="M37" s="24" t="s">
        <v>19</v>
      </c>
      <c r="N37" s="17"/>
    </row>
    <row r="38" spans="1:14" s="2" customFormat="1" ht="24.75" customHeight="1">
      <c r="A38" s="13">
        <v>36</v>
      </c>
      <c r="B38" s="14" t="s">
        <v>99</v>
      </c>
      <c r="C38" s="14" t="s">
        <v>100</v>
      </c>
      <c r="D38" s="14">
        <v>204011</v>
      </c>
      <c r="E38" s="14" t="s">
        <v>101</v>
      </c>
      <c r="F38" s="15" t="s">
        <v>102</v>
      </c>
      <c r="G38" s="16">
        <v>73.5</v>
      </c>
      <c r="H38" s="17">
        <v>36.75</v>
      </c>
      <c r="I38" s="21">
        <v>84.54</v>
      </c>
      <c r="J38" s="22">
        <f t="shared" si="0"/>
        <v>42.27</v>
      </c>
      <c r="K38" s="21">
        <f t="shared" si="1"/>
        <v>79.02000000000001</v>
      </c>
      <c r="L38" s="22">
        <v>1</v>
      </c>
      <c r="M38" s="24" t="s">
        <v>19</v>
      </c>
      <c r="N38" s="17"/>
    </row>
    <row r="39" spans="1:14" s="2" customFormat="1" ht="24.75" customHeight="1">
      <c r="A39" s="13">
        <v>37</v>
      </c>
      <c r="B39" s="14" t="s">
        <v>99</v>
      </c>
      <c r="C39" s="14" t="s">
        <v>100</v>
      </c>
      <c r="D39" s="14">
        <v>204011</v>
      </c>
      <c r="E39" s="14" t="s">
        <v>103</v>
      </c>
      <c r="F39" s="15" t="s">
        <v>104</v>
      </c>
      <c r="G39" s="16">
        <v>74</v>
      </c>
      <c r="H39" s="17">
        <v>37</v>
      </c>
      <c r="I39" s="21">
        <v>83.66</v>
      </c>
      <c r="J39" s="22">
        <f t="shared" si="0"/>
        <v>41.83</v>
      </c>
      <c r="K39" s="21">
        <f t="shared" si="1"/>
        <v>78.83</v>
      </c>
      <c r="L39" s="22">
        <v>2</v>
      </c>
      <c r="M39" s="24" t="s">
        <v>19</v>
      </c>
      <c r="N39" s="17"/>
    </row>
    <row r="40" spans="1:14" s="2" customFormat="1" ht="24.75" customHeight="1">
      <c r="A40" s="13">
        <v>38</v>
      </c>
      <c r="B40" s="14" t="s">
        <v>99</v>
      </c>
      <c r="C40" s="14" t="s">
        <v>100</v>
      </c>
      <c r="D40" s="14">
        <v>204011</v>
      </c>
      <c r="E40" s="14" t="s">
        <v>105</v>
      </c>
      <c r="F40" s="15" t="s">
        <v>106</v>
      </c>
      <c r="G40" s="16">
        <v>75</v>
      </c>
      <c r="H40" s="17">
        <v>37.5</v>
      </c>
      <c r="I40" s="21">
        <v>82.38</v>
      </c>
      <c r="J40" s="22">
        <f t="shared" si="0"/>
        <v>41.19</v>
      </c>
      <c r="K40" s="21">
        <f t="shared" si="1"/>
        <v>78.69</v>
      </c>
      <c r="L40" s="22">
        <v>3</v>
      </c>
      <c r="M40" s="24" t="s">
        <v>19</v>
      </c>
      <c r="N40" s="17"/>
    </row>
    <row r="41" spans="1:14" s="2" customFormat="1" ht="24.75" customHeight="1">
      <c r="A41" s="13">
        <v>39</v>
      </c>
      <c r="B41" s="14" t="s">
        <v>99</v>
      </c>
      <c r="C41" s="14" t="s">
        <v>100</v>
      </c>
      <c r="D41" s="14">
        <v>204011</v>
      </c>
      <c r="E41" s="14" t="s">
        <v>107</v>
      </c>
      <c r="F41" s="15" t="s">
        <v>108</v>
      </c>
      <c r="G41" s="16">
        <v>73.5</v>
      </c>
      <c r="H41" s="17">
        <v>36.75</v>
      </c>
      <c r="I41" s="21">
        <v>82.52</v>
      </c>
      <c r="J41" s="22">
        <f t="shared" si="0"/>
        <v>41.26</v>
      </c>
      <c r="K41" s="21">
        <f t="shared" si="1"/>
        <v>78.00999999999999</v>
      </c>
      <c r="L41" s="22">
        <v>4</v>
      </c>
      <c r="M41" s="24" t="s">
        <v>19</v>
      </c>
      <c r="N41" s="17"/>
    </row>
    <row r="42" spans="1:14" s="2" customFormat="1" ht="24.75" customHeight="1">
      <c r="A42" s="13">
        <v>40</v>
      </c>
      <c r="B42" s="14" t="s">
        <v>99</v>
      </c>
      <c r="C42" s="14" t="s">
        <v>100</v>
      </c>
      <c r="D42" s="14">
        <v>204011</v>
      </c>
      <c r="E42" s="14" t="s">
        <v>109</v>
      </c>
      <c r="F42" s="15" t="s">
        <v>110</v>
      </c>
      <c r="G42" s="16">
        <v>73.5</v>
      </c>
      <c r="H42" s="17">
        <v>36.75</v>
      </c>
      <c r="I42" s="21">
        <v>81.26</v>
      </c>
      <c r="J42" s="22">
        <f t="shared" si="0"/>
        <v>40.63</v>
      </c>
      <c r="K42" s="21">
        <f t="shared" si="1"/>
        <v>77.38</v>
      </c>
      <c r="L42" s="22">
        <v>5</v>
      </c>
      <c r="M42" s="24"/>
      <c r="N42" s="17"/>
    </row>
    <row r="43" spans="1:14" s="2" customFormat="1" ht="24.75" customHeight="1">
      <c r="A43" s="13">
        <v>41</v>
      </c>
      <c r="B43" s="14" t="s">
        <v>99</v>
      </c>
      <c r="C43" s="14" t="s">
        <v>100</v>
      </c>
      <c r="D43" s="14">
        <v>204011</v>
      </c>
      <c r="E43" s="14" t="s">
        <v>111</v>
      </c>
      <c r="F43" s="15" t="s">
        <v>112</v>
      </c>
      <c r="G43" s="16">
        <v>74</v>
      </c>
      <c r="H43" s="17">
        <v>37</v>
      </c>
      <c r="I43" s="21">
        <v>80.76</v>
      </c>
      <c r="J43" s="22">
        <f t="shared" si="0"/>
        <v>40.38</v>
      </c>
      <c r="K43" s="21">
        <f t="shared" si="1"/>
        <v>77.38</v>
      </c>
      <c r="L43" s="22">
        <v>6</v>
      </c>
      <c r="M43" s="24"/>
      <c r="N43" s="17"/>
    </row>
    <row r="44" spans="1:14" s="2" customFormat="1" ht="24.75" customHeight="1">
      <c r="A44" s="13">
        <v>42</v>
      </c>
      <c r="B44" s="14" t="s">
        <v>99</v>
      </c>
      <c r="C44" s="14" t="s">
        <v>100</v>
      </c>
      <c r="D44" s="14">
        <v>204011</v>
      </c>
      <c r="E44" s="14" t="s">
        <v>113</v>
      </c>
      <c r="F44" s="15" t="s">
        <v>114</v>
      </c>
      <c r="G44" s="16">
        <v>73</v>
      </c>
      <c r="H44" s="17">
        <v>36.5</v>
      </c>
      <c r="I44" s="21">
        <v>81.4</v>
      </c>
      <c r="J44" s="22">
        <f t="shared" si="0"/>
        <v>40.7</v>
      </c>
      <c r="K44" s="21">
        <f t="shared" si="1"/>
        <v>77.2</v>
      </c>
      <c r="L44" s="22">
        <v>7</v>
      </c>
      <c r="M44" s="24"/>
      <c r="N44" s="17"/>
    </row>
    <row r="45" spans="1:14" s="2" customFormat="1" ht="24.75" customHeight="1">
      <c r="A45" s="13">
        <v>43</v>
      </c>
      <c r="B45" s="14" t="s">
        <v>99</v>
      </c>
      <c r="C45" s="14" t="s">
        <v>100</v>
      </c>
      <c r="D45" s="14">
        <v>204011</v>
      </c>
      <c r="E45" s="14" t="s">
        <v>115</v>
      </c>
      <c r="F45" s="15" t="s">
        <v>116</v>
      </c>
      <c r="G45" s="16">
        <v>73</v>
      </c>
      <c r="H45" s="17">
        <v>36.5</v>
      </c>
      <c r="I45" s="21">
        <v>81.34</v>
      </c>
      <c r="J45" s="22">
        <f t="shared" si="0"/>
        <v>40.67</v>
      </c>
      <c r="K45" s="21">
        <f t="shared" si="1"/>
        <v>77.17</v>
      </c>
      <c r="L45" s="22">
        <v>8</v>
      </c>
      <c r="M45" s="24"/>
      <c r="N45" s="17"/>
    </row>
    <row r="46" spans="1:14" s="2" customFormat="1" ht="24.75" customHeight="1">
      <c r="A46" s="13">
        <v>44</v>
      </c>
      <c r="B46" s="14" t="s">
        <v>99</v>
      </c>
      <c r="C46" s="14" t="s">
        <v>100</v>
      </c>
      <c r="D46" s="14">
        <v>204011</v>
      </c>
      <c r="E46" s="14" t="s">
        <v>117</v>
      </c>
      <c r="F46" s="15" t="s">
        <v>118</v>
      </c>
      <c r="G46" s="16">
        <v>74.5</v>
      </c>
      <c r="H46" s="17">
        <v>37.25</v>
      </c>
      <c r="I46" s="21">
        <v>78.4</v>
      </c>
      <c r="J46" s="22">
        <f t="shared" si="0"/>
        <v>39.2</v>
      </c>
      <c r="K46" s="21">
        <f t="shared" si="1"/>
        <v>76.45</v>
      </c>
      <c r="L46" s="22">
        <v>9</v>
      </c>
      <c r="M46" s="24"/>
      <c r="N46" s="17"/>
    </row>
    <row r="47" spans="1:14" s="2" customFormat="1" ht="24.75" customHeight="1">
      <c r="A47" s="13">
        <v>45</v>
      </c>
      <c r="B47" s="14" t="s">
        <v>99</v>
      </c>
      <c r="C47" s="14" t="s">
        <v>100</v>
      </c>
      <c r="D47" s="14">
        <v>204011</v>
      </c>
      <c r="E47" s="14" t="s">
        <v>119</v>
      </c>
      <c r="F47" s="15" t="s">
        <v>120</v>
      </c>
      <c r="G47" s="16">
        <v>74.5</v>
      </c>
      <c r="H47" s="17">
        <v>37.25</v>
      </c>
      <c r="I47" s="21">
        <v>77.9</v>
      </c>
      <c r="J47" s="22">
        <f t="shared" si="0"/>
        <v>38.95</v>
      </c>
      <c r="K47" s="21">
        <f t="shared" si="1"/>
        <v>76.2</v>
      </c>
      <c r="L47" s="22">
        <v>10</v>
      </c>
      <c r="M47" s="24"/>
      <c r="N47" s="17"/>
    </row>
    <row r="48" spans="1:14" s="2" customFormat="1" ht="24.75" customHeight="1">
      <c r="A48" s="13">
        <v>46</v>
      </c>
      <c r="B48" s="14" t="s">
        <v>99</v>
      </c>
      <c r="C48" s="14" t="s">
        <v>100</v>
      </c>
      <c r="D48" s="14">
        <v>204011</v>
      </c>
      <c r="E48" s="14" t="s">
        <v>121</v>
      </c>
      <c r="F48" s="15" t="s">
        <v>122</v>
      </c>
      <c r="G48" s="16">
        <v>74</v>
      </c>
      <c r="H48" s="17">
        <v>37</v>
      </c>
      <c r="I48" s="21">
        <v>78.3</v>
      </c>
      <c r="J48" s="22">
        <f t="shared" si="0"/>
        <v>39.15</v>
      </c>
      <c r="K48" s="21">
        <f t="shared" si="1"/>
        <v>76.15</v>
      </c>
      <c r="L48" s="22">
        <v>11</v>
      </c>
      <c r="M48" s="24"/>
      <c r="N48" s="17"/>
    </row>
    <row r="49" spans="1:14" s="2" customFormat="1" ht="24.75" customHeight="1">
      <c r="A49" s="13">
        <v>47</v>
      </c>
      <c r="B49" s="14" t="s">
        <v>99</v>
      </c>
      <c r="C49" s="14" t="s">
        <v>100</v>
      </c>
      <c r="D49" s="14">
        <v>204011</v>
      </c>
      <c r="E49" s="14" t="s">
        <v>123</v>
      </c>
      <c r="F49" s="15" t="s">
        <v>124</v>
      </c>
      <c r="G49" s="16">
        <v>73</v>
      </c>
      <c r="H49" s="17">
        <v>36.5</v>
      </c>
      <c r="I49" s="21">
        <v>79.06</v>
      </c>
      <c r="J49" s="22">
        <f t="shared" si="0"/>
        <v>39.53</v>
      </c>
      <c r="K49" s="21">
        <f t="shared" si="1"/>
        <v>76.03</v>
      </c>
      <c r="L49" s="22">
        <v>12</v>
      </c>
      <c r="M49" s="24"/>
      <c r="N49" s="17"/>
    </row>
    <row r="50" spans="1:14" s="2" customFormat="1" ht="24.75" customHeight="1">
      <c r="A50" s="13">
        <v>48</v>
      </c>
      <c r="B50" s="14" t="s">
        <v>99</v>
      </c>
      <c r="C50" s="14" t="s">
        <v>100</v>
      </c>
      <c r="D50" s="14">
        <v>204011</v>
      </c>
      <c r="E50" s="14" t="s">
        <v>125</v>
      </c>
      <c r="F50" s="15" t="s">
        <v>126</v>
      </c>
      <c r="G50" s="16">
        <v>74.5</v>
      </c>
      <c r="H50" s="17">
        <v>37.25</v>
      </c>
      <c r="I50" s="21">
        <v>76.8</v>
      </c>
      <c r="J50" s="22">
        <f t="shared" si="0"/>
        <v>38.4</v>
      </c>
      <c r="K50" s="21">
        <f t="shared" si="1"/>
        <v>75.65</v>
      </c>
      <c r="L50" s="22">
        <v>13</v>
      </c>
      <c r="M50" s="24"/>
      <c r="N50" s="17"/>
    </row>
    <row r="51" spans="1:14" s="2" customFormat="1" ht="24.75" customHeight="1">
      <c r="A51" s="13">
        <v>49</v>
      </c>
      <c r="B51" s="14" t="s">
        <v>99</v>
      </c>
      <c r="C51" s="14" t="s">
        <v>100</v>
      </c>
      <c r="D51" s="14">
        <v>204011</v>
      </c>
      <c r="E51" s="14" t="s">
        <v>127</v>
      </c>
      <c r="F51" s="15" t="s">
        <v>128</v>
      </c>
      <c r="G51" s="16">
        <v>73.5</v>
      </c>
      <c r="H51" s="17">
        <v>36.75</v>
      </c>
      <c r="I51" s="21">
        <v>76.7</v>
      </c>
      <c r="J51" s="22">
        <f t="shared" si="0"/>
        <v>38.35</v>
      </c>
      <c r="K51" s="21">
        <f t="shared" si="1"/>
        <v>75.1</v>
      </c>
      <c r="L51" s="22">
        <v>14</v>
      </c>
      <c r="M51" s="24"/>
      <c r="N51" s="17"/>
    </row>
    <row r="52" spans="1:14" s="2" customFormat="1" ht="24.75" customHeight="1">
      <c r="A52" s="13">
        <v>50</v>
      </c>
      <c r="B52" s="14" t="s">
        <v>99</v>
      </c>
      <c r="C52" s="14" t="s">
        <v>100</v>
      </c>
      <c r="D52" s="14">
        <v>204011</v>
      </c>
      <c r="E52" s="14" t="s">
        <v>129</v>
      </c>
      <c r="F52" s="15" t="s">
        <v>130</v>
      </c>
      <c r="G52" s="16">
        <v>73</v>
      </c>
      <c r="H52" s="17">
        <v>36.5</v>
      </c>
      <c r="I52" s="21">
        <v>76.8</v>
      </c>
      <c r="J52" s="22">
        <f t="shared" si="0"/>
        <v>38.4</v>
      </c>
      <c r="K52" s="21">
        <f t="shared" si="1"/>
        <v>74.9</v>
      </c>
      <c r="L52" s="22">
        <v>15</v>
      </c>
      <c r="M52" s="24"/>
      <c r="N52" s="17"/>
    </row>
    <row r="53" spans="1:14" s="2" customFormat="1" ht="24.75" customHeight="1">
      <c r="A53" s="13">
        <v>51</v>
      </c>
      <c r="B53" s="14" t="s">
        <v>99</v>
      </c>
      <c r="C53" s="14" t="s">
        <v>100</v>
      </c>
      <c r="D53" s="14">
        <v>204011</v>
      </c>
      <c r="E53" s="14" t="s">
        <v>131</v>
      </c>
      <c r="F53" s="15" t="s">
        <v>132</v>
      </c>
      <c r="G53" s="16">
        <v>73</v>
      </c>
      <c r="H53" s="17">
        <v>36.5</v>
      </c>
      <c r="I53" s="21">
        <v>73.9</v>
      </c>
      <c r="J53" s="22">
        <f t="shared" si="0"/>
        <v>36.95</v>
      </c>
      <c r="K53" s="21">
        <f t="shared" si="1"/>
        <v>73.45</v>
      </c>
      <c r="L53" s="22">
        <v>16</v>
      </c>
      <c r="M53" s="24"/>
      <c r="N53" s="17"/>
    </row>
    <row r="54" spans="1:14" s="2" customFormat="1" ht="19.5" customHeight="1">
      <c r="A54" s="13">
        <v>52</v>
      </c>
      <c r="B54" s="14" t="s">
        <v>133</v>
      </c>
      <c r="C54" s="14" t="s">
        <v>134</v>
      </c>
      <c r="D54" s="14">
        <v>205011</v>
      </c>
      <c r="E54" s="14" t="s">
        <v>135</v>
      </c>
      <c r="F54" s="15" t="s">
        <v>136</v>
      </c>
      <c r="G54" s="16">
        <v>74</v>
      </c>
      <c r="H54" s="17">
        <v>37</v>
      </c>
      <c r="I54" s="21">
        <v>78.7</v>
      </c>
      <c r="J54" s="22">
        <f t="shared" si="0"/>
        <v>39.35</v>
      </c>
      <c r="K54" s="21">
        <f t="shared" si="1"/>
        <v>76.35</v>
      </c>
      <c r="L54" s="22">
        <v>1</v>
      </c>
      <c r="M54" s="24" t="s">
        <v>19</v>
      </c>
      <c r="N54" s="17"/>
    </row>
    <row r="55" spans="1:14" s="2" customFormat="1" ht="19.5" customHeight="1">
      <c r="A55" s="13">
        <v>53</v>
      </c>
      <c r="B55" s="14" t="s">
        <v>133</v>
      </c>
      <c r="C55" s="14" t="s">
        <v>134</v>
      </c>
      <c r="D55" s="14">
        <v>205011</v>
      </c>
      <c r="E55" s="14" t="s">
        <v>137</v>
      </c>
      <c r="F55" s="15" t="s">
        <v>138</v>
      </c>
      <c r="G55" s="16">
        <v>68.5</v>
      </c>
      <c r="H55" s="17">
        <v>34.25</v>
      </c>
      <c r="I55" s="21">
        <v>80.5</v>
      </c>
      <c r="J55" s="22">
        <f t="shared" si="0"/>
        <v>40.25</v>
      </c>
      <c r="K55" s="21">
        <f t="shared" si="1"/>
        <v>74.5</v>
      </c>
      <c r="L55" s="22">
        <v>2</v>
      </c>
      <c r="M55" s="24" t="s">
        <v>19</v>
      </c>
      <c r="N55" s="17"/>
    </row>
    <row r="56" spans="1:14" s="2" customFormat="1" ht="19.5" customHeight="1">
      <c r="A56" s="13">
        <v>54</v>
      </c>
      <c r="B56" s="14" t="s">
        <v>133</v>
      </c>
      <c r="C56" s="14" t="s">
        <v>134</v>
      </c>
      <c r="D56" s="14">
        <v>205011</v>
      </c>
      <c r="E56" s="14" t="s">
        <v>139</v>
      </c>
      <c r="F56" s="15" t="s">
        <v>140</v>
      </c>
      <c r="G56" s="16">
        <v>69</v>
      </c>
      <c r="H56" s="17">
        <v>34.5</v>
      </c>
      <c r="I56" s="21">
        <v>79.3</v>
      </c>
      <c r="J56" s="22">
        <f t="shared" si="0"/>
        <v>39.65</v>
      </c>
      <c r="K56" s="21">
        <f t="shared" si="1"/>
        <v>74.15</v>
      </c>
      <c r="L56" s="22">
        <v>3</v>
      </c>
      <c r="M56" s="24" t="s">
        <v>19</v>
      </c>
      <c r="N56" s="17"/>
    </row>
    <row r="57" spans="1:14" s="2" customFormat="1" ht="19.5" customHeight="1">
      <c r="A57" s="13">
        <v>55</v>
      </c>
      <c r="B57" s="14" t="s">
        <v>133</v>
      </c>
      <c r="C57" s="14" t="s">
        <v>134</v>
      </c>
      <c r="D57" s="14">
        <v>205011</v>
      </c>
      <c r="E57" s="14" t="s">
        <v>141</v>
      </c>
      <c r="F57" s="15" t="s">
        <v>142</v>
      </c>
      <c r="G57" s="16">
        <v>72.5</v>
      </c>
      <c r="H57" s="17">
        <v>36.25</v>
      </c>
      <c r="I57" s="21">
        <v>75.62</v>
      </c>
      <c r="J57" s="22">
        <f t="shared" si="0"/>
        <v>37.81</v>
      </c>
      <c r="K57" s="21">
        <f t="shared" si="1"/>
        <v>74.06</v>
      </c>
      <c r="L57" s="22">
        <v>4</v>
      </c>
      <c r="M57" s="24"/>
      <c r="N57" s="17"/>
    </row>
    <row r="58" spans="1:14" s="2" customFormat="1" ht="19.5" customHeight="1">
      <c r="A58" s="13">
        <v>56</v>
      </c>
      <c r="B58" s="14" t="s">
        <v>133</v>
      </c>
      <c r="C58" s="14" t="s">
        <v>134</v>
      </c>
      <c r="D58" s="14">
        <v>205011</v>
      </c>
      <c r="E58" s="14" t="s">
        <v>143</v>
      </c>
      <c r="F58" s="15" t="s">
        <v>144</v>
      </c>
      <c r="G58" s="16">
        <v>71</v>
      </c>
      <c r="H58" s="17">
        <v>35.5</v>
      </c>
      <c r="I58" s="21">
        <v>75.3</v>
      </c>
      <c r="J58" s="22">
        <f t="shared" si="0"/>
        <v>37.65</v>
      </c>
      <c r="K58" s="21">
        <f t="shared" si="1"/>
        <v>73.15</v>
      </c>
      <c r="L58" s="22">
        <v>5</v>
      </c>
      <c r="M58" s="24"/>
      <c r="N58" s="17"/>
    </row>
    <row r="59" spans="1:14" s="2" customFormat="1" ht="19.5" customHeight="1">
      <c r="A59" s="13">
        <v>57</v>
      </c>
      <c r="B59" s="14" t="s">
        <v>133</v>
      </c>
      <c r="C59" s="14" t="s">
        <v>134</v>
      </c>
      <c r="D59" s="14">
        <v>205011</v>
      </c>
      <c r="E59" s="14" t="s">
        <v>145</v>
      </c>
      <c r="F59" s="15" t="s">
        <v>146</v>
      </c>
      <c r="G59" s="16">
        <v>72</v>
      </c>
      <c r="H59" s="17">
        <v>36</v>
      </c>
      <c r="I59" s="21">
        <v>72.5</v>
      </c>
      <c r="J59" s="22">
        <f t="shared" si="0"/>
        <v>36.25</v>
      </c>
      <c r="K59" s="21">
        <f t="shared" si="1"/>
        <v>72.25</v>
      </c>
      <c r="L59" s="22">
        <v>6</v>
      </c>
      <c r="M59" s="24"/>
      <c r="N59" s="17"/>
    </row>
    <row r="60" spans="1:14" s="2" customFormat="1" ht="19.5" customHeight="1">
      <c r="A60" s="13">
        <v>58</v>
      </c>
      <c r="B60" s="14" t="s">
        <v>133</v>
      </c>
      <c r="C60" s="14" t="s">
        <v>134</v>
      </c>
      <c r="D60" s="14">
        <v>205011</v>
      </c>
      <c r="E60" s="14" t="s">
        <v>147</v>
      </c>
      <c r="F60" s="15" t="s">
        <v>148</v>
      </c>
      <c r="G60" s="16">
        <v>67</v>
      </c>
      <c r="H60" s="17">
        <v>33.5</v>
      </c>
      <c r="I60" s="21">
        <v>76.9</v>
      </c>
      <c r="J60" s="22">
        <f t="shared" si="0"/>
        <v>38.45</v>
      </c>
      <c r="K60" s="21">
        <f t="shared" si="1"/>
        <v>71.95</v>
      </c>
      <c r="L60" s="22">
        <v>7</v>
      </c>
      <c r="M60" s="24"/>
      <c r="N60" s="17"/>
    </row>
    <row r="61" spans="1:14" s="2" customFormat="1" ht="19.5" customHeight="1">
      <c r="A61" s="13">
        <v>59</v>
      </c>
      <c r="B61" s="14" t="s">
        <v>133</v>
      </c>
      <c r="C61" s="14" t="s">
        <v>134</v>
      </c>
      <c r="D61" s="14">
        <v>205011</v>
      </c>
      <c r="E61" s="14" t="s">
        <v>149</v>
      </c>
      <c r="F61" s="15" t="s">
        <v>150</v>
      </c>
      <c r="G61" s="16">
        <v>67.5</v>
      </c>
      <c r="H61" s="17">
        <v>33.75</v>
      </c>
      <c r="I61" s="21">
        <v>75.9</v>
      </c>
      <c r="J61" s="22">
        <f t="shared" si="0"/>
        <v>37.95</v>
      </c>
      <c r="K61" s="21">
        <f t="shared" si="1"/>
        <v>71.7</v>
      </c>
      <c r="L61" s="22">
        <v>8</v>
      </c>
      <c r="M61" s="24"/>
      <c r="N61" s="17"/>
    </row>
    <row r="62" spans="1:14" s="2" customFormat="1" ht="19.5" customHeight="1">
      <c r="A62" s="13">
        <v>60</v>
      </c>
      <c r="B62" s="14" t="s">
        <v>133</v>
      </c>
      <c r="C62" s="14" t="s">
        <v>134</v>
      </c>
      <c r="D62" s="14">
        <v>205011</v>
      </c>
      <c r="E62" s="14" t="s">
        <v>151</v>
      </c>
      <c r="F62" s="15" t="s">
        <v>152</v>
      </c>
      <c r="G62" s="16">
        <v>67.5</v>
      </c>
      <c r="H62" s="17">
        <v>33.75</v>
      </c>
      <c r="I62" s="21">
        <v>71.1</v>
      </c>
      <c r="J62" s="22">
        <f t="shared" si="0"/>
        <v>35.55</v>
      </c>
      <c r="K62" s="21">
        <f t="shared" si="1"/>
        <v>69.3</v>
      </c>
      <c r="L62" s="22">
        <v>9</v>
      </c>
      <c r="M62" s="24"/>
      <c r="N62" s="17"/>
    </row>
    <row r="63" spans="1:14" s="2" customFormat="1" ht="19.5" customHeight="1">
      <c r="A63" s="13">
        <v>61</v>
      </c>
      <c r="B63" s="14" t="s">
        <v>133</v>
      </c>
      <c r="C63" s="14" t="s">
        <v>134</v>
      </c>
      <c r="D63" s="14">
        <v>205011</v>
      </c>
      <c r="E63" s="14" t="s">
        <v>153</v>
      </c>
      <c r="F63" s="15" t="s">
        <v>154</v>
      </c>
      <c r="G63" s="16">
        <v>67</v>
      </c>
      <c r="H63" s="17">
        <v>33.5</v>
      </c>
      <c r="I63" s="21">
        <v>0</v>
      </c>
      <c r="J63" s="22">
        <f t="shared" si="0"/>
        <v>0</v>
      </c>
      <c r="K63" s="21">
        <f t="shared" si="1"/>
        <v>33.5</v>
      </c>
      <c r="L63" s="22">
        <v>10</v>
      </c>
      <c r="M63" s="24"/>
      <c r="N63" s="17" t="s">
        <v>155</v>
      </c>
    </row>
    <row r="64" spans="1:14" s="2" customFormat="1" ht="19.5" customHeight="1">
      <c r="A64" s="13">
        <v>62</v>
      </c>
      <c r="B64" s="14" t="s">
        <v>133</v>
      </c>
      <c r="C64" s="14" t="s">
        <v>156</v>
      </c>
      <c r="D64" s="14">
        <v>205021</v>
      </c>
      <c r="E64" s="14" t="s">
        <v>157</v>
      </c>
      <c r="F64" s="15" t="s">
        <v>158</v>
      </c>
      <c r="G64" s="16">
        <v>64</v>
      </c>
      <c r="H64" s="17">
        <v>32</v>
      </c>
      <c r="I64" s="21">
        <v>82.3</v>
      </c>
      <c r="J64" s="22">
        <f t="shared" si="0"/>
        <v>41.15</v>
      </c>
      <c r="K64" s="21">
        <f t="shared" si="1"/>
        <v>73.15</v>
      </c>
      <c r="L64" s="22">
        <v>1</v>
      </c>
      <c r="M64" s="24" t="s">
        <v>19</v>
      </c>
      <c r="N64" s="17"/>
    </row>
    <row r="65" spans="1:14" s="2" customFormat="1" ht="24.75" customHeight="1">
      <c r="A65" s="13">
        <v>63</v>
      </c>
      <c r="B65" s="14" t="s">
        <v>159</v>
      </c>
      <c r="C65" s="14" t="s">
        <v>160</v>
      </c>
      <c r="D65" s="14">
        <v>206011</v>
      </c>
      <c r="E65" s="14" t="s">
        <v>161</v>
      </c>
      <c r="F65" s="15" t="s">
        <v>162</v>
      </c>
      <c r="G65" s="16">
        <v>75.5</v>
      </c>
      <c r="H65" s="17">
        <v>37.75</v>
      </c>
      <c r="I65" s="21" t="s">
        <v>163</v>
      </c>
      <c r="J65" s="22" t="e">
        <f t="shared" si="0"/>
        <v>#VALUE!</v>
      </c>
      <c r="K65" s="21" t="e">
        <f t="shared" si="1"/>
        <v>#VALUE!</v>
      </c>
      <c r="L65" s="22">
        <v>1</v>
      </c>
      <c r="M65" s="24" t="s">
        <v>19</v>
      </c>
      <c r="N65" s="17"/>
    </row>
    <row r="66" spans="1:14" s="2" customFormat="1" ht="24.75" customHeight="1">
      <c r="A66" s="13">
        <v>64</v>
      </c>
      <c r="B66" s="14" t="s">
        <v>159</v>
      </c>
      <c r="C66" s="14" t="s">
        <v>160</v>
      </c>
      <c r="D66" s="14">
        <v>206011</v>
      </c>
      <c r="E66" s="14" t="s">
        <v>164</v>
      </c>
      <c r="F66" s="15" t="s">
        <v>165</v>
      </c>
      <c r="G66" s="16">
        <v>73</v>
      </c>
      <c r="H66" s="17">
        <v>36.5</v>
      </c>
      <c r="I66" s="21">
        <v>81.44</v>
      </c>
      <c r="J66" s="22">
        <f t="shared" si="0"/>
        <v>40.72</v>
      </c>
      <c r="K66" s="21">
        <f t="shared" si="1"/>
        <v>77.22</v>
      </c>
      <c r="L66" s="22">
        <v>2</v>
      </c>
      <c r="M66" s="24" t="s">
        <v>19</v>
      </c>
      <c r="N66" s="17"/>
    </row>
    <row r="67" spans="1:14" s="2" customFormat="1" ht="24.75" customHeight="1">
      <c r="A67" s="13">
        <v>65</v>
      </c>
      <c r="B67" s="14" t="s">
        <v>159</v>
      </c>
      <c r="C67" s="14" t="s">
        <v>160</v>
      </c>
      <c r="D67" s="14">
        <v>206011</v>
      </c>
      <c r="E67" s="14" t="s">
        <v>166</v>
      </c>
      <c r="F67" s="15" t="s">
        <v>167</v>
      </c>
      <c r="G67" s="16">
        <v>72</v>
      </c>
      <c r="H67" s="17">
        <v>36</v>
      </c>
      <c r="I67" s="21">
        <v>82.24</v>
      </c>
      <c r="J67" s="22">
        <f aca="true" t="shared" si="2" ref="J67:J121">I67*0.5</f>
        <v>41.12</v>
      </c>
      <c r="K67" s="21">
        <f aca="true" t="shared" si="3" ref="K67:K121">H67+J67</f>
        <v>77.12</v>
      </c>
      <c r="L67" s="22">
        <v>3</v>
      </c>
      <c r="M67" s="24" t="s">
        <v>19</v>
      </c>
      <c r="N67" s="17"/>
    </row>
    <row r="68" spans="1:14" s="2" customFormat="1" ht="24.75" customHeight="1">
      <c r="A68" s="13">
        <v>66</v>
      </c>
      <c r="B68" s="14" t="s">
        <v>159</v>
      </c>
      <c r="C68" s="14" t="s">
        <v>160</v>
      </c>
      <c r="D68" s="14">
        <v>206011</v>
      </c>
      <c r="E68" s="14" t="s">
        <v>168</v>
      </c>
      <c r="F68" s="15" t="s">
        <v>169</v>
      </c>
      <c r="G68" s="16">
        <v>75</v>
      </c>
      <c r="H68" s="17">
        <v>37.5</v>
      </c>
      <c r="I68" s="21">
        <v>77.5</v>
      </c>
      <c r="J68" s="22">
        <f t="shared" si="2"/>
        <v>38.75</v>
      </c>
      <c r="K68" s="21">
        <f t="shared" si="3"/>
        <v>76.25</v>
      </c>
      <c r="L68" s="22">
        <v>4</v>
      </c>
      <c r="M68" s="24" t="s">
        <v>19</v>
      </c>
      <c r="N68" s="17"/>
    </row>
    <row r="69" spans="1:14" s="2" customFormat="1" ht="24.75" customHeight="1">
      <c r="A69" s="13">
        <v>67</v>
      </c>
      <c r="B69" s="14" t="s">
        <v>159</v>
      </c>
      <c r="C69" s="14" t="s">
        <v>160</v>
      </c>
      <c r="D69" s="14">
        <v>206011</v>
      </c>
      <c r="E69" s="14" t="s">
        <v>170</v>
      </c>
      <c r="F69" s="15" t="s">
        <v>171</v>
      </c>
      <c r="G69" s="16">
        <v>69</v>
      </c>
      <c r="H69" s="17">
        <v>34.5</v>
      </c>
      <c r="I69" s="21">
        <v>83.22</v>
      </c>
      <c r="J69" s="22">
        <f t="shared" si="2"/>
        <v>41.61</v>
      </c>
      <c r="K69" s="21">
        <f t="shared" si="3"/>
        <v>76.11</v>
      </c>
      <c r="L69" s="22">
        <v>5</v>
      </c>
      <c r="M69" s="24"/>
      <c r="N69" s="17"/>
    </row>
    <row r="70" spans="1:14" s="2" customFormat="1" ht="24.75" customHeight="1">
      <c r="A70" s="13">
        <v>68</v>
      </c>
      <c r="B70" s="14" t="s">
        <v>159</v>
      </c>
      <c r="C70" s="14" t="s">
        <v>160</v>
      </c>
      <c r="D70" s="14">
        <v>206011</v>
      </c>
      <c r="E70" s="14" t="s">
        <v>172</v>
      </c>
      <c r="F70" s="15" t="s">
        <v>173</v>
      </c>
      <c r="G70" s="16">
        <v>74.5</v>
      </c>
      <c r="H70" s="17">
        <v>37.25</v>
      </c>
      <c r="I70" s="21">
        <v>76.58</v>
      </c>
      <c r="J70" s="22">
        <f t="shared" si="2"/>
        <v>38.29</v>
      </c>
      <c r="K70" s="21">
        <f t="shared" si="3"/>
        <v>75.53999999999999</v>
      </c>
      <c r="L70" s="22">
        <v>6</v>
      </c>
      <c r="M70" s="24"/>
      <c r="N70" s="17"/>
    </row>
    <row r="71" spans="1:14" s="2" customFormat="1" ht="24.75" customHeight="1">
      <c r="A71" s="13">
        <v>69</v>
      </c>
      <c r="B71" s="14" t="s">
        <v>159</v>
      </c>
      <c r="C71" s="14" t="s">
        <v>160</v>
      </c>
      <c r="D71" s="14">
        <v>206011</v>
      </c>
      <c r="E71" s="14" t="s">
        <v>174</v>
      </c>
      <c r="F71" s="15" t="s">
        <v>175</v>
      </c>
      <c r="G71" s="16">
        <v>69.5</v>
      </c>
      <c r="H71" s="17">
        <v>34.75</v>
      </c>
      <c r="I71" s="21">
        <v>79.26</v>
      </c>
      <c r="J71" s="22">
        <f t="shared" si="2"/>
        <v>39.63</v>
      </c>
      <c r="K71" s="21">
        <f t="shared" si="3"/>
        <v>74.38</v>
      </c>
      <c r="L71" s="22">
        <v>7</v>
      </c>
      <c r="M71" s="24"/>
      <c r="N71" s="17"/>
    </row>
    <row r="72" spans="1:14" s="2" customFormat="1" ht="24.75" customHeight="1">
      <c r="A72" s="13">
        <v>70</v>
      </c>
      <c r="B72" s="14" t="s">
        <v>159</v>
      </c>
      <c r="C72" s="14" t="s">
        <v>160</v>
      </c>
      <c r="D72" s="14">
        <v>206011</v>
      </c>
      <c r="E72" s="14" t="s">
        <v>176</v>
      </c>
      <c r="F72" s="15" t="s">
        <v>177</v>
      </c>
      <c r="G72" s="16">
        <v>70</v>
      </c>
      <c r="H72" s="17">
        <v>35</v>
      </c>
      <c r="I72" s="21">
        <v>78.76</v>
      </c>
      <c r="J72" s="22">
        <f t="shared" si="2"/>
        <v>39.38</v>
      </c>
      <c r="K72" s="21">
        <f t="shared" si="3"/>
        <v>74.38</v>
      </c>
      <c r="L72" s="22">
        <v>8</v>
      </c>
      <c r="M72" s="24"/>
      <c r="N72" s="17"/>
    </row>
    <row r="73" spans="1:14" s="2" customFormat="1" ht="24.75" customHeight="1">
      <c r="A73" s="13">
        <v>71</v>
      </c>
      <c r="B73" s="14" t="s">
        <v>159</v>
      </c>
      <c r="C73" s="14" t="s">
        <v>160</v>
      </c>
      <c r="D73" s="14">
        <v>206011</v>
      </c>
      <c r="E73" s="14" t="s">
        <v>178</v>
      </c>
      <c r="F73" s="15" t="s">
        <v>179</v>
      </c>
      <c r="G73" s="16">
        <v>71</v>
      </c>
      <c r="H73" s="17">
        <v>35.5</v>
      </c>
      <c r="I73" s="21">
        <v>77.3</v>
      </c>
      <c r="J73" s="22">
        <f t="shared" si="2"/>
        <v>38.65</v>
      </c>
      <c r="K73" s="21">
        <f t="shared" si="3"/>
        <v>74.15</v>
      </c>
      <c r="L73" s="22">
        <v>9</v>
      </c>
      <c r="M73" s="24"/>
      <c r="N73" s="17"/>
    </row>
    <row r="74" spans="1:14" s="2" customFormat="1" ht="24.75" customHeight="1">
      <c r="A74" s="13">
        <v>72</v>
      </c>
      <c r="B74" s="14" t="s">
        <v>159</v>
      </c>
      <c r="C74" s="14" t="s">
        <v>160</v>
      </c>
      <c r="D74" s="14">
        <v>206011</v>
      </c>
      <c r="E74" s="14" t="s">
        <v>180</v>
      </c>
      <c r="F74" s="15" t="s">
        <v>181</v>
      </c>
      <c r="G74" s="16">
        <v>69</v>
      </c>
      <c r="H74" s="17">
        <v>34.5</v>
      </c>
      <c r="I74" s="21">
        <v>78.08</v>
      </c>
      <c r="J74" s="22">
        <f t="shared" si="2"/>
        <v>39.04</v>
      </c>
      <c r="K74" s="21">
        <f t="shared" si="3"/>
        <v>73.53999999999999</v>
      </c>
      <c r="L74" s="22">
        <v>10</v>
      </c>
      <c r="M74" s="24"/>
      <c r="N74" s="17"/>
    </row>
    <row r="75" spans="1:14" s="2" customFormat="1" ht="24.75" customHeight="1">
      <c r="A75" s="13">
        <v>73</v>
      </c>
      <c r="B75" s="14" t="s">
        <v>159</v>
      </c>
      <c r="C75" s="14" t="s">
        <v>160</v>
      </c>
      <c r="D75" s="14">
        <v>206011</v>
      </c>
      <c r="E75" s="14" t="s">
        <v>182</v>
      </c>
      <c r="F75" s="15" t="s">
        <v>183</v>
      </c>
      <c r="G75" s="16">
        <v>70</v>
      </c>
      <c r="H75" s="17">
        <v>35</v>
      </c>
      <c r="I75" s="21">
        <v>76.8</v>
      </c>
      <c r="J75" s="22">
        <f t="shared" si="2"/>
        <v>38.4</v>
      </c>
      <c r="K75" s="21">
        <f t="shared" si="3"/>
        <v>73.4</v>
      </c>
      <c r="L75" s="22">
        <v>11</v>
      </c>
      <c r="M75" s="24"/>
      <c r="N75" s="17"/>
    </row>
    <row r="76" spans="1:14" s="2" customFormat="1" ht="24.75" customHeight="1">
      <c r="A76" s="13">
        <v>74</v>
      </c>
      <c r="B76" s="14" t="s">
        <v>159</v>
      </c>
      <c r="C76" s="14" t="s">
        <v>160</v>
      </c>
      <c r="D76" s="14">
        <v>206011</v>
      </c>
      <c r="E76" s="14" t="s">
        <v>184</v>
      </c>
      <c r="F76" s="15" t="s">
        <v>185</v>
      </c>
      <c r="G76" s="16">
        <v>70.5</v>
      </c>
      <c r="H76" s="17">
        <v>35.25</v>
      </c>
      <c r="I76" s="21">
        <v>75.78</v>
      </c>
      <c r="J76" s="22">
        <f t="shared" si="2"/>
        <v>37.89</v>
      </c>
      <c r="K76" s="21">
        <f t="shared" si="3"/>
        <v>73.14</v>
      </c>
      <c r="L76" s="22">
        <v>12</v>
      </c>
      <c r="M76" s="24"/>
      <c r="N76" s="17"/>
    </row>
    <row r="77" spans="1:14" s="2" customFormat="1" ht="24.75" customHeight="1">
      <c r="A77" s="13">
        <v>75</v>
      </c>
      <c r="B77" s="14" t="s">
        <v>159</v>
      </c>
      <c r="C77" s="14" t="s">
        <v>160</v>
      </c>
      <c r="D77" s="14">
        <v>206011</v>
      </c>
      <c r="E77" s="14" t="s">
        <v>186</v>
      </c>
      <c r="F77" s="15" t="s">
        <v>187</v>
      </c>
      <c r="G77" s="16">
        <v>69.5</v>
      </c>
      <c r="H77" s="17">
        <v>34.75</v>
      </c>
      <c r="I77" s="21">
        <v>76.5</v>
      </c>
      <c r="J77" s="22">
        <f t="shared" si="2"/>
        <v>38.25</v>
      </c>
      <c r="K77" s="21">
        <f t="shared" si="3"/>
        <v>73</v>
      </c>
      <c r="L77" s="22">
        <v>13</v>
      </c>
      <c r="M77" s="24"/>
      <c r="N77" s="17"/>
    </row>
    <row r="78" spans="1:14" s="2" customFormat="1" ht="19.5" customHeight="1">
      <c r="A78" s="13">
        <v>76</v>
      </c>
      <c r="B78" s="14" t="s">
        <v>188</v>
      </c>
      <c r="C78" s="14" t="s">
        <v>189</v>
      </c>
      <c r="D78" s="14">
        <v>207011</v>
      </c>
      <c r="E78" s="14" t="s">
        <v>190</v>
      </c>
      <c r="F78" s="15" t="s">
        <v>191</v>
      </c>
      <c r="G78" s="16">
        <v>76.5</v>
      </c>
      <c r="H78" s="17">
        <v>38.25</v>
      </c>
      <c r="I78" s="21">
        <v>86.3</v>
      </c>
      <c r="J78" s="22">
        <f t="shared" si="2"/>
        <v>43.15</v>
      </c>
      <c r="K78" s="21">
        <f t="shared" si="3"/>
        <v>81.4</v>
      </c>
      <c r="L78" s="22">
        <v>1</v>
      </c>
      <c r="M78" s="24" t="s">
        <v>19</v>
      </c>
      <c r="N78" s="17"/>
    </row>
    <row r="79" spans="1:14" s="2" customFormat="1" ht="19.5" customHeight="1">
      <c r="A79" s="13">
        <v>77</v>
      </c>
      <c r="B79" s="14" t="s">
        <v>188</v>
      </c>
      <c r="C79" s="14" t="s">
        <v>189</v>
      </c>
      <c r="D79" s="14">
        <v>207011</v>
      </c>
      <c r="E79" s="14" t="s">
        <v>192</v>
      </c>
      <c r="F79" s="15" t="s">
        <v>193</v>
      </c>
      <c r="G79" s="16">
        <v>70</v>
      </c>
      <c r="H79" s="17">
        <v>35</v>
      </c>
      <c r="I79" s="21">
        <v>80.2</v>
      </c>
      <c r="J79" s="22">
        <f t="shared" si="2"/>
        <v>40.1</v>
      </c>
      <c r="K79" s="21">
        <f t="shared" si="3"/>
        <v>75.1</v>
      </c>
      <c r="L79" s="22">
        <v>2</v>
      </c>
      <c r="M79" s="24"/>
      <c r="N79" s="17"/>
    </row>
    <row r="80" spans="1:14" s="2" customFormat="1" ht="19.5" customHeight="1">
      <c r="A80" s="13">
        <v>78</v>
      </c>
      <c r="B80" s="14" t="s">
        <v>188</v>
      </c>
      <c r="C80" s="14" t="s">
        <v>189</v>
      </c>
      <c r="D80" s="14">
        <v>207011</v>
      </c>
      <c r="E80" s="14" t="s">
        <v>194</v>
      </c>
      <c r="F80" s="15" t="s">
        <v>195</v>
      </c>
      <c r="G80" s="16">
        <v>72</v>
      </c>
      <c r="H80" s="17">
        <v>36</v>
      </c>
      <c r="I80" s="21">
        <v>77.5</v>
      </c>
      <c r="J80" s="22">
        <f t="shared" si="2"/>
        <v>38.75</v>
      </c>
      <c r="K80" s="21">
        <f t="shared" si="3"/>
        <v>74.75</v>
      </c>
      <c r="L80" s="22">
        <v>3</v>
      </c>
      <c r="M80" s="24"/>
      <c r="N80" s="17"/>
    </row>
    <row r="81" spans="1:14" s="2" customFormat="1" ht="19.5" customHeight="1">
      <c r="A81" s="13">
        <v>79</v>
      </c>
      <c r="B81" s="14" t="s">
        <v>196</v>
      </c>
      <c r="C81" s="14" t="s">
        <v>197</v>
      </c>
      <c r="D81" s="14">
        <v>208011</v>
      </c>
      <c r="E81" s="14" t="s">
        <v>198</v>
      </c>
      <c r="F81" s="15" t="s">
        <v>199</v>
      </c>
      <c r="G81" s="16">
        <v>72.5</v>
      </c>
      <c r="H81" s="17">
        <v>36.25</v>
      </c>
      <c r="I81" s="21">
        <v>82.76</v>
      </c>
      <c r="J81" s="22">
        <f t="shared" si="2"/>
        <v>41.38</v>
      </c>
      <c r="K81" s="21">
        <f t="shared" si="3"/>
        <v>77.63</v>
      </c>
      <c r="L81" s="22">
        <v>1</v>
      </c>
      <c r="M81" s="24" t="s">
        <v>19</v>
      </c>
      <c r="N81" s="17"/>
    </row>
    <row r="82" spans="1:14" s="2" customFormat="1" ht="19.5" customHeight="1">
      <c r="A82" s="13">
        <v>80</v>
      </c>
      <c r="B82" s="14" t="s">
        <v>196</v>
      </c>
      <c r="C82" s="14" t="s">
        <v>197</v>
      </c>
      <c r="D82" s="14">
        <v>208011</v>
      </c>
      <c r="E82" s="14" t="s">
        <v>200</v>
      </c>
      <c r="F82" s="15" t="s">
        <v>201</v>
      </c>
      <c r="G82" s="16">
        <v>72</v>
      </c>
      <c r="H82" s="17">
        <v>36</v>
      </c>
      <c r="I82" s="21">
        <v>80.86</v>
      </c>
      <c r="J82" s="22">
        <f t="shared" si="2"/>
        <v>40.43</v>
      </c>
      <c r="K82" s="21">
        <f t="shared" si="3"/>
        <v>76.43</v>
      </c>
      <c r="L82" s="22">
        <v>2</v>
      </c>
      <c r="M82" s="24" t="s">
        <v>19</v>
      </c>
      <c r="N82" s="17"/>
    </row>
    <row r="83" spans="1:14" s="2" customFormat="1" ht="19.5" customHeight="1">
      <c r="A83" s="13">
        <v>81</v>
      </c>
      <c r="B83" s="14" t="s">
        <v>196</v>
      </c>
      <c r="C83" s="14" t="s">
        <v>197</v>
      </c>
      <c r="D83" s="14">
        <v>208011</v>
      </c>
      <c r="E83" s="14" t="s">
        <v>202</v>
      </c>
      <c r="F83" s="15" t="s">
        <v>203</v>
      </c>
      <c r="G83" s="16">
        <v>68</v>
      </c>
      <c r="H83" s="17">
        <v>34</v>
      </c>
      <c r="I83" s="21">
        <v>79.46</v>
      </c>
      <c r="J83" s="22">
        <f t="shared" si="2"/>
        <v>39.73</v>
      </c>
      <c r="K83" s="21">
        <f t="shared" si="3"/>
        <v>73.72999999999999</v>
      </c>
      <c r="L83" s="22">
        <v>3</v>
      </c>
      <c r="M83" s="24"/>
      <c r="N83" s="17"/>
    </row>
    <row r="84" spans="1:14" s="2" customFormat="1" ht="19.5" customHeight="1">
      <c r="A84" s="13">
        <v>82</v>
      </c>
      <c r="B84" s="14" t="s">
        <v>196</v>
      </c>
      <c r="C84" s="14" t="s">
        <v>197</v>
      </c>
      <c r="D84" s="14">
        <v>208011</v>
      </c>
      <c r="E84" s="14" t="s">
        <v>204</v>
      </c>
      <c r="F84" s="15" t="s">
        <v>205</v>
      </c>
      <c r="G84" s="16">
        <v>70.5</v>
      </c>
      <c r="H84" s="17">
        <v>35.25</v>
      </c>
      <c r="I84" s="21">
        <v>76.9</v>
      </c>
      <c r="J84" s="22">
        <f t="shared" si="2"/>
        <v>38.45</v>
      </c>
      <c r="K84" s="21">
        <f t="shared" si="3"/>
        <v>73.7</v>
      </c>
      <c r="L84" s="22">
        <v>4</v>
      </c>
      <c r="M84" s="24"/>
      <c r="N84" s="17"/>
    </row>
    <row r="85" spans="1:14" s="2" customFormat="1" ht="19.5" customHeight="1">
      <c r="A85" s="13">
        <v>83</v>
      </c>
      <c r="B85" s="14" t="s">
        <v>196</v>
      </c>
      <c r="C85" s="14" t="s">
        <v>197</v>
      </c>
      <c r="D85" s="14">
        <v>208011</v>
      </c>
      <c r="E85" s="14" t="s">
        <v>206</v>
      </c>
      <c r="F85" s="15" t="s">
        <v>207</v>
      </c>
      <c r="G85" s="16">
        <v>72</v>
      </c>
      <c r="H85" s="17">
        <v>36</v>
      </c>
      <c r="I85" s="21">
        <v>73.2</v>
      </c>
      <c r="J85" s="22">
        <f t="shared" si="2"/>
        <v>36.6</v>
      </c>
      <c r="K85" s="21">
        <f t="shared" si="3"/>
        <v>72.6</v>
      </c>
      <c r="L85" s="22">
        <v>5</v>
      </c>
      <c r="M85" s="24"/>
      <c r="N85" s="17"/>
    </row>
    <row r="86" spans="1:14" s="2" customFormat="1" ht="19.5" customHeight="1">
      <c r="A86" s="13">
        <v>84</v>
      </c>
      <c r="B86" s="14" t="s">
        <v>196</v>
      </c>
      <c r="C86" s="14" t="s">
        <v>197</v>
      </c>
      <c r="D86" s="14">
        <v>208011</v>
      </c>
      <c r="E86" s="14" t="s">
        <v>208</v>
      </c>
      <c r="F86" s="15" t="s">
        <v>209</v>
      </c>
      <c r="G86" s="16">
        <v>68.5</v>
      </c>
      <c r="H86" s="17">
        <v>34.25</v>
      </c>
      <c r="I86" s="21">
        <v>72.2</v>
      </c>
      <c r="J86" s="22">
        <f t="shared" si="2"/>
        <v>36.1</v>
      </c>
      <c r="K86" s="21">
        <f t="shared" si="3"/>
        <v>70.35</v>
      </c>
      <c r="L86" s="22">
        <v>6</v>
      </c>
      <c r="M86" s="24"/>
      <c r="N86" s="17"/>
    </row>
    <row r="87" spans="1:14" s="2" customFormat="1" ht="19.5" customHeight="1">
      <c r="A87" s="13">
        <v>85</v>
      </c>
      <c r="B87" s="14" t="s">
        <v>210</v>
      </c>
      <c r="C87" s="14" t="s">
        <v>211</v>
      </c>
      <c r="D87" s="14">
        <v>209011</v>
      </c>
      <c r="E87" s="14" t="s">
        <v>212</v>
      </c>
      <c r="F87" s="15" t="s">
        <v>213</v>
      </c>
      <c r="G87" s="16">
        <v>79.5</v>
      </c>
      <c r="H87" s="17">
        <v>39.75</v>
      </c>
      <c r="I87" s="21">
        <v>79.4</v>
      </c>
      <c r="J87" s="22">
        <f t="shared" si="2"/>
        <v>39.7</v>
      </c>
      <c r="K87" s="21">
        <f t="shared" si="3"/>
        <v>79.45</v>
      </c>
      <c r="L87" s="22">
        <v>1</v>
      </c>
      <c r="M87" s="24" t="s">
        <v>19</v>
      </c>
      <c r="N87" s="17"/>
    </row>
    <row r="88" spans="1:14" s="2" customFormat="1" ht="19.5" customHeight="1">
      <c r="A88" s="13">
        <v>86</v>
      </c>
      <c r="B88" s="14" t="s">
        <v>210</v>
      </c>
      <c r="C88" s="14" t="s">
        <v>211</v>
      </c>
      <c r="D88" s="14">
        <v>209011</v>
      </c>
      <c r="E88" s="14" t="s">
        <v>214</v>
      </c>
      <c r="F88" s="15" t="s">
        <v>215</v>
      </c>
      <c r="G88" s="16">
        <v>62</v>
      </c>
      <c r="H88" s="17">
        <v>31</v>
      </c>
      <c r="I88" s="21">
        <v>82.58</v>
      </c>
      <c r="J88" s="22">
        <f t="shared" si="2"/>
        <v>41.29</v>
      </c>
      <c r="K88" s="21">
        <f t="shared" si="3"/>
        <v>72.28999999999999</v>
      </c>
      <c r="L88" s="22">
        <v>2</v>
      </c>
      <c r="M88" s="24" t="s">
        <v>19</v>
      </c>
      <c r="N88" s="17"/>
    </row>
    <row r="89" spans="1:14" s="2" customFormat="1" ht="19.5" customHeight="1">
      <c r="A89" s="13">
        <v>87</v>
      </c>
      <c r="B89" s="14" t="s">
        <v>210</v>
      </c>
      <c r="C89" s="14" t="s">
        <v>211</v>
      </c>
      <c r="D89" s="14">
        <v>209011</v>
      </c>
      <c r="E89" s="14" t="s">
        <v>216</v>
      </c>
      <c r="F89" s="15" t="s">
        <v>217</v>
      </c>
      <c r="G89" s="16">
        <v>61</v>
      </c>
      <c r="H89" s="17">
        <v>30.5</v>
      </c>
      <c r="I89" s="21">
        <v>80.8</v>
      </c>
      <c r="J89" s="22">
        <f t="shared" si="2"/>
        <v>40.4</v>
      </c>
      <c r="K89" s="21">
        <f t="shared" si="3"/>
        <v>70.9</v>
      </c>
      <c r="L89" s="22">
        <v>3</v>
      </c>
      <c r="M89" s="24"/>
      <c r="N89" s="17"/>
    </row>
    <row r="90" spans="1:14" s="2" customFormat="1" ht="19.5" customHeight="1">
      <c r="A90" s="13">
        <v>88</v>
      </c>
      <c r="B90" s="14" t="s">
        <v>210</v>
      </c>
      <c r="C90" s="14" t="s">
        <v>211</v>
      </c>
      <c r="D90" s="14">
        <v>209011</v>
      </c>
      <c r="E90" s="14" t="s">
        <v>218</v>
      </c>
      <c r="F90" s="15" t="s">
        <v>219</v>
      </c>
      <c r="G90" s="16">
        <v>61</v>
      </c>
      <c r="H90" s="17">
        <v>30.5</v>
      </c>
      <c r="I90" s="21">
        <v>79.8</v>
      </c>
      <c r="J90" s="22">
        <f t="shared" si="2"/>
        <v>39.9</v>
      </c>
      <c r="K90" s="21">
        <f t="shared" si="3"/>
        <v>70.4</v>
      </c>
      <c r="L90" s="22">
        <v>4</v>
      </c>
      <c r="M90" s="24"/>
      <c r="N90" s="17"/>
    </row>
    <row r="91" spans="1:14" s="2" customFormat="1" ht="19.5" customHeight="1">
      <c r="A91" s="13">
        <v>89</v>
      </c>
      <c r="B91" s="14" t="s">
        <v>210</v>
      </c>
      <c r="C91" s="14" t="s">
        <v>211</v>
      </c>
      <c r="D91" s="14">
        <v>209011</v>
      </c>
      <c r="E91" s="14" t="s">
        <v>220</v>
      </c>
      <c r="F91" s="15" t="s">
        <v>221</v>
      </c>
      <c r="G91" s="16">
        <v>63</v>
      </c>
      <c r="H91" s="17">
        <v>31.5</v>
      </c>
      <c r="I91" s="21">
        <v>77.7</v>
      </c>
      <c r="J91" s="22">
        <f t="shared" si="2"/>
        <v>38.85</v>
      </c>
      <c r="K91" s="21">
        <f t="shared" si="3"/>
        <v>70.35</v>
      </c>
      <c r="L91" s="22">
        <v>5</v>
      </c>
      <c r="M91" s="24"/>
      <c r="N91" s="17"/>
    </row>
    <row r="92" spans="1:14" s="2" customFormat="1" ht="19.5" customHeight="1">
      <c r="A92" s="13">
        <v>90</v>
      </c>
      <c r="B92" s="14" t="s">
        <v>210</v>
      </c>
      <c r="C92" s="14" t="s">
        <v>211</v>
      </c>
      <c r="D92" s="14">
        <v>209011</v>
      </c>
      <c r="E92" s="14" t="s">
        <v>222</v>
      </c>
      <c r="F92" s="15" t="s">
        <v>223</v>
      </c>
      <c r="G92" s="16">
        <v>63</v>
      </c>
      <c r="H92" s="17">
        <v>31.5</v>
      </c>
      <c r="I92" s="21">
        <v>76.1</v>
      </c>
      <c r="J92" s="22">
        <f t="shared" si="2"/>
        <v>38.05</v>
      </c>
      <c r="K92" s="21">
        <f t="shared" si="3"/>
        <v>69.55</v>
      </c>
      <c r="L92" s="22">
        <v>6</v>
      </c>
      <c r="M92" s="24"/>
      <c r="N92" s="17"/>
    </row>
    <row r="93" spans="1:14" s="2" customFormat="1" ht="19.5" customHeight="1">
      <c r="A93" s="13">
        <v>91</v>
      </c>
      <c r="B93" s="14" t="s">
        <v>210</v>
      </c>
      <c r="C93" s="14" t="s">
        <v>224</v>
      </c>
      <c r="D93" s="14">
        <v>209021</v>
      </c>
      <c r="E93" s="14" t="s">
        <v>225</v>
      </c>
      <c r="F93" s="15" t="s">
        <v>226</v>
      </c>
      <c r="G93" s="16">
        <v>68</v>
      </c>
      <c r="H93" s="17">
        <v>34</v>
      </c>
      <c r="I93" s="21">
        <v>82.38</v>
      </c>
      <c r="J93" s="22">
        <f t="shared" si="2"/>
        <v>41.19</v>
      </c>
      <c r="K93" s="21">
        <f t="shared" si="3"/>
        <v>75.19</v>
      </c>
      <c r="L93" s="22">
        <v>1</v>
      </c>
      <c r="M93" s="24" t="s">
        <v>19</v>
      </c>
      <c r="N93" s="17"/>
    </row>
    <row r="94" spans="1:14" s="2" customFormat="1" ht="19.5" customHeight="1">
      <c r="A94" s="13">
        <v>92</v>
      </c>
      <c r="B94" s="14" t="s">
        <v>210</v>
      </c>
      <c r="C94" s="14" t="s">
        <v>224</v>
      </c>
      <c r="D94" s="14">
        <v>209021</v>
      </c>
      <c r="E94" s="14" t="s">
        <v>227</v>
      </c>
      <c r="F94" s="15" t="s">
        <v>228</v>
      </c>
      <c r="G94" s="16">
        <v>67</v>
      </c>
      <c r="H94" s="17">
        <v>33.5</v>
      </c>
      <c r="I94" s="21">
        <v>79.26</v>
      </c>
      <c r="J94" s="22">
        <f t="shared" si="2"/>
        <v>39.63</v>
      </c>
      <c r="K94" s="21">
        <f t="shared" si="3"/>
        <v>73.13</v>
      </c>
      <c r="L94" s="22">
        <v>2</v>
      </c>
      <c r="M94" s="24" t="s">
        <v>19</v>
      </c>
      <c r="N94" s="17"/>
    </row>
    <row r="95" spans="1:14" s="2" customFormat="1" ht="19.5" customHeight="1">
      <c r="A95" s="13">
        <v>93</v>
      </c>
      <c r="B95" s="14" t="s">
        <v>210</v>
      </c>
      <c r="C95" s="14" t="s">
        <v>224</v>
      </c>
      <c r="D95" s="14">
        <v>209021</v>
      </c>
      <c r="E95" s="14" t="s">
        <v>229</v>
      </c>
      <c r="F95" s="15" t="s">
        <v>230</v>
      </c>
      <c r="G95" s="16">
        <v>66.5</v>
      </c>
      <c r="H95" s="17">
        <v>33.25</v>
      </c>
      <c r="I95" s="21">
        <v>78.62</v>
      </c>
      <c r="J95" s="22">
        <f t="shared" si="2"/>
        <v>39.31</v>
      </c>
      <c r="K95" s="21">
        <f t="shared" si="3"/>
        <v>72.56</v>
      </c>
      <c r="L95" s="22">
        <v>3</v>
      </c>
      <c r="M95" s="24"/>
      <c r="N95" s="17"/>
    </row>
    <row r="96" spans="1:14" s="2" customFormat="1" ht="19.5" customHeight="1">
      <c r="A96" s="13">
        <v>94</v>
      </c>
      <c r="B96" s="14" t="s">
        <v>210</v>
      </c>
      <c r="C96" s="14" t="s">
        <v>224</v>
      </c>
      <c r="D96" s="14">
        <v>209021</v>
      </c>
      <c r="E96" s="14" t="s">
        <v>231</v>
      </c>
      <c r="F96" s="15" t="s">
        <v>232</v>
      </c>
      <c r="G96" s="16">
        <v>66</v>
      </c>
      <c r="H96" s="17">
        <v>33</v>
      </c>
      <c r="I96" s="21">
        <v>75.22</v>
      </c>
      <c r="J96" s="22">
        <f t="shared" si="2"/>
        <v>37.61</v>
      </c>
      <c r="K96" s="21">
        <f t="shared" si="3"/>
        <v>70.61</v>
      </c>
      <c r="L96" s="22">
        <v>4</v>
      </c>
      <c r="M96" s="24"/>
      <c r="N96" s="17"/>
    </row>
    <row r="97" spans="1:14" s="2" customFormat="1" ht="19.5" customHeight="1">
      <c r="A97" s="13">
        <v>95</v>
      </c>
      <c r="B97" s="14" t="s">
        <v>210</v>
      </c>
      <c r="C97" s="14" t="s">
        <v>224</v>
      </c>
      <c r="D97" s="14">
        <v>209021</v>
      </c>
      <c r="E97" s="14" t="s">
        <v>233</v>
      </c>
      <c r="F97" s="15" t="s">
        <v>234</v>
      </c>
      <c r="G97" s="16">
        <v>61.5</v>
      </c>
      <c r="H97" s="17">
        <v>30.75</v>
      </c>
      <c r="I97" s="21">
        <v>78.36</v>
      </c>
      <c r="J97" s="22">
        <f t="shared" si="2"/>
        <v>39.18</v>
      </c>
      <c r="K97" s="21">
        <f t="shared" si="3"/>
        <v>69.93</v>
      </c>
      <c r="L97" s="22">
        <v>5</v>
      </c>
      <c r="M97" s="24"/>
      <c r="N97" s="17"/>
    </row>
    <row r="98" spans="1:14" s="2" customFormat="1" ht="19.5" customHeight="1">
      <c r="A98" s="13">
        <v>96</v>
      </c>
      <c r="B98" s="14" t="s">
        <v>210</v>
      </c>
      <c r="C98" s="14" t="s">
        <v>224</v>
      </c>
      <c r="D98" s="14">
        <v>209021</v>
      </c>
      <c r="E98" s="14" t="s">
        <v>235</v>
      </c>
      <c r="F98" s="15" t="s">
        <v>236</v>
      </c>
      <c r="G98" s="16">
        <v>65</v>
      </c>
      <c r="H98" s="17">
        <v>32.5</v>
      </c>
      <c r="I98" s="21">
        <v>0</v>
      </c>
      <c r="J98" s="22">
        <f t="shared" si="2"/>
        <v>0</v>
      </c>
      <c r="K98" s="21">
        <f t="shared" si="3"/>
        <v>32.5</v>
      </c>
      <c r="L98" s="22">
        <v>6</v>
      </c>
      <c r="M98" s="24"/>
      <c r="N98" s="17" t="s">
        <v>155</v>
      </c>
    </row>
    <row r="99" spans="1:14" s="2" customFormat="1" ht="24.75" customHeight="1">
      <c r="A99" s="13">
        <v>97</v>
      </c>
      <c r="B99" s="14" t="s">
        <v>237</v>
      </c>
      <c r="C99" s="14" t="s">
        <v>197</v>
      </c>
      <c r="D99" s="14">
        <v>210011</v>
      </c>
      <c r="E99" s="14" t="s">
        <v>238</v>
      </c>
      <c r="F99" s="15" t="s">
        <v>239</v>
      </c>
      <c r="G99" s="16">
        <v>74</v>
      </c>
      <c r="H99" s="17">
        <v>37</v>
      </c>
      <c r="I99" s="21">
        <v>84</v>
      </c>
      <c r="J99" s="22">
        <f t="shared" si="2"/>
        <v>42</v>
      </c>
      <c r="K99" s="21">
        <f t="shared" si="3"/>
        <v>79</v>
      </c>
      <c r="L99" s="22">
        <v>1</v>
      </c>
      <c r="M99" s="24" t="s">
        <v>19</v>
      </c>
      <c r="N99" s="17"/>
    </row>
    <row r="100" spans="1:14" s="2" customFormat="1" ht="24.75" customHeight="1">
      <c r="A100" s="13">
        <v>98</v>
      </c>
      <c r="B100" s="14" t="s">
        <v>237</v>
      </c>
      <c r="C100" s="14" t="s">
        <v>197</v>
      </c>
      <c r="D100" s="14">
        <v>210011</v>
      </c>
      <c r="E100" s="14" t="s">
        <v>240</v>
      </c>
      <c r="F100" s="15" t="s">
        <v>241</v>
      </c>
      <c r="G100" s="16">
        <v>70.5</v>
      </c>
      <c r="H100" s="17">
        <v>35.25</v>
      </c>
      <c r="I100" s="21">
        <v>87.2</v>
      </c>
      <c r="J100" s="22">
        <f t="shared" si="2"/>
        <v>43.6</v>
      </c>
      <c r="K100" s="21">
        <f t="shared" si="3"/>
        <v>78.85</v>
      </c>
      <c r="L100" s="22">
        <v>2</v>
      </c>
      <c r="M100" s="24" t="s">
        <v>19</v>
      </c>
      <c r="N100" s="17"/>
    </row>
    <row r="101" spans="1:14" s="2" customFormat="1" ht="24.75" customHeight="1">
      <c r="A101" s="13">
        <v>99</v>
      </c>
      <c r="B101" s="14" t="s">
        <v>237</v>
      </c>
      <c r="C101" s="14" t="s">
        <v>197</v>
      </c>
      <c r="D101" s="14">
        <v>210011</v>
      </c>
      <c r="E101" s="14" t="s">
        <v>242</v>
      </c>
      <c r="F101" s="15" t="s">
        <v>243</v>
      </c>
      <c r="G101" s="16">
        <v>70</v>
      </c>
      <c r="H101" s="17">
        <v>35</v>
      </c>
      <c r="I101" s="21">
        <v>85</v>
      </c>
      <c r="J101" s="22">
        <f t="shared" si="2"/>
        <v>42.5</v>
      </c>
      <c r="K101" s="21">
        <f t="shared" si="3"/>
        <v>77.5</v>
      </c>
      <c r="L101" s="22">
        <v>3</v>
      </c>
      <c r="M101" s="24" t="s">
        <v>19</v>
      </c>
      <c r="N101" s="17"/>
    </row>
    <row r="102" spans="1:14" s="2" customFormat="1" ht="24.75" customHeight="1">
      <c r="A102" s="13">
        <v>100</v>
      </c>
      <c r="B102" s="14" t="s">
        <v>237</v>
      </c>
      <c r="C102" s="14" t="s">
        <v>197</v>
      </c>
      <c r="D102" s="14">
        <v>210011</v>
      </c>
      <c r="E102" s="14" t="s">
        <v>244</v>
      </c>
      <c r="F102" s="15" t="s">
        <v>245</v>
      </c>
      <c r="G102" s="16">
        <v>70</v>
      </c>
      <c r="H102" s="17">
        <v>35</v>
      </c>
      <c r="I102" s="21">
        <v>82.8</v>
      </c>
      <c r="J102" s="22">
        <f t="shared" si="2"/>
        <v>41.4</v>
      </c>
      <c r="K102" s="21">
        <f t="shared" si="3"/>
        <v>76.4</v>
      </c>
      <c r="L102" s="22">
        <v>4</v>
      </c>
      <c r="M102" s="24" t="s">
        <v>19</v>
      </c>
      <c r="N102" s="17"/>
    </row>
    <row r="103" spans="1:14" s="2" customFormat="1" ht="24.75" customHeight="1">
      <c r="A103" s="13">
        <v>101</v>
      </c>
      <c r="B103" s="14" t="s">
        <v>237</v>
      </c>
      <c r="C103" s="14" t="s">
        <v>197</v>
      </c>
      <c r="D103" s="14">
        <v>210011</v>
      </c>
      <c r="E103" s="14" t="s">
        <v>246</v>
      </c>
      <c r="F103" s="15" t="s">
        <v>247</v>
      </c>
      <c r="G103" s="16">
        <v>70.5</v>
      </c>
      <c r="H103" s="17">
        <v>35.25</v>
      </c>
      <c r="I103" s="21">
        <v>81.86</v>
      </c>
      <c r="J103" s="22">
        <f t="shared" si="2"/>
        <v>40.93</v>
      </c>
      <c r="K103" s="21">
        <f t="shared" si="3"/>
        <v>76.18</v>
      </c>
      <c r="L103" s="22">
        <v>5</v>
      </c>
      <c r="M103" s="24" t="s">
        <v>19</v>
      </c>
      <c r="N103" s="17"/>
    </row>
    <row r="104" spans="1:14" s="2" customFormat="1" ht="24.75" customHeight="1">
      <c r="A104" s="13">
        <v>102</v>
      </c>
      <c r="B104" s="14" t="s">
        <v>237</v>
      </c>
      <c r="C104" s="14" t="s">
        <v>197</v>
      </c>
      <c r="D104" s="14">
        <v>210011</v>
      </c>
      <c r="E104" s="14" t="s">
        <v>248</v>
      </c>
      <c r="F104" s="15" t="s">
        <v>249</v>
      </c>
      <c r="G104" s="16">
        <v>74.5</v>
      </c>
      <c r="H104" s="17">
        <v>37.25</v>
      </c>
      <c r="I104" s="21">
        <v>77.8</v>
      </c>
      <c r="J104" s="22">
        <f t="shared" si="2"/>
        <v>38.9</v>
      </c>
      <c r="K104" s="21">
        <f t="shared" si="3"/>
        <v>76.15</v>
      </c>
      <c r="L104" s="22">
        <v>6</v>
      </c>
      <c r="M104" s="24" t="s">
        <v>19</v>
      </c>
      <c r="N104" s="17"/>
    </row>
    <row r="105" spans="1:14" s="2" customFormat="1" ht="24.75" customHeight="1">
      <c r="A105" s="13">
        <v>103</v>
      </c>
      <c r="B105" s="14" t="s">
        <v>237</v>
      </c>
      <c r="C105" s="14" t="s">
        <v>197</v>
      </c>
      <c r="D105" s="14">
        <v>210011</v>
      </c>
      <c r="E105" s="14" t="s">
        <v>250</v>
      </c>
      <c r="F105" s="15" t="s">
        <v>251</v>
      </c>
      <c r="G105" s="16">
        <v>75.5</v>
      </c>
      <c r="H105" s="17">
        <v>37.75</v>
      </c>
      <c r="I105" s="21">
        <v>75.9</v>
      </c>
      <c r="J105" s="22">
        <f t="shared" si="2"/>
        <v>37.95</v>
      </c>
      <c r="K105" s="21">
        <f t="shared" si="3"/>
        <v>75.7</v>
      </c>
      <c r="L105" s="22">
        <v>7</v>
      </c>
      <c r="M105" s="24" t="s">
        <v>19</v>
      </c>
      <c r="N105" s="17"/>
    </row>
    <row r="106" spans="1:14" s="2" customFormat="1" ht="24.75" customHeight="1">
      <c r="A106" s="13">
        <v>104</v>
      </c>
      <c r="B106" s="14" t="s">
        <v>237</v>
      </c>
      <c r="C106" s="14" t="s">
        <v>197</v>
      </c>
      <c r="D106" s="14">
        <v>210011</v>
      </c>
      <c r="E106" s="14" t="s">
        <v>252</v>
      </c>
      <c r="F106" s="15" t="s">
        <v>253</v>
      </c>
      <c r="G106" s="16">
        <v>75.5</v>
      </c>
      <c r="H106" s="17">
        <v>37.75</v>
      </c>
      <c r="I106" s="21">
        <v>73.7</v>
      </c>
      <c r="J106" s="22">
        <f t="shared" si="2"/>
        <v>36.85</v>
      </c>
      <c r="K106" s="21">
        <f t="shared" si="3"/>
        <v>74.6</v>
      </c>
      <c r="L106" s="22">
        <v>8</v>
      </c>
      <c r="M106" s="24"/>
      <c r="N106" s="17"/>
    </row>
    <row r="107" spans="1:14" s="2" customFormat="1" ht="24.75" customHeight="1">
      <c r="A107" s="13">
        <v>105</v>
      </c>
      <c r="B107" s="14" t="s">
        <v>237</v>
      </c>
      <c r="C107" s="14" t="s">
        <v>197</v>
      </c>
      <c r="D107" s="14">
        <v>210011</v>
      </c>
      <c r="E107" s="14" t="s">
        <v>254</v>
      </c>
      <c r="F107" s="15" t="s">
        <v>255</v>
      </c>
      <c r="G107" s="16">
        <v>73</v>
      </c>
      <c r="H107" s="17">
        <v>36.5</v>
      </c>
      <c r="I107" s="21">
        <v>75.8</v>
      </c>
      <c r="J107" s="22">
        <f t="shared" si="2"/>
        <v>37.9</v>
      </c>
      <c r="K107" s="21">
        <f t="shared" si="3"/>
        <v>74.4</v>
      </c>
      <c r="L107" s="22">
        <v>9</v>
      </c>
      <c r="M107" s="24"/>
      <c r="N107" s="17"/>
    </row>
    <row r="108" spans="1:14" s="2" customFormat="1" ht="24.75" customHeight="1">
      <c r="A108" s="13">
        <v>106</v>
      </c>
      <c r="B108" s="14" t="s">
        <v>237</v>
      </c>
      <c r="C108" s="14" t="s">
        <v>197</v>
      </c>
      <c r="D108" s="14">
        <v>210011</v>
      </c>
      <c r="E108" s="14" t="s">
        <v>256</v>
      </c>
      <c r="F108" s="15" t="s">
        <v>257</v>
      </c>
      <c r="G108" s="16">
        <v>74</v>
      </c>
      <c r="H108" s="17">
        <v>37</v>
      </c>
      <c r="I108" s="21">
        <v>74.2</v>
      </c>
      <c r="J108" s="22">
        <f t="shared" si="2"/>
        <v>37.1</v>
      </c>
      <c r="K108" s="21">
        <f t="shared" si="3"/>
        <v>74.1</v>
      </c>
      <c r="L108" s="22">
        <v>10</v>
      </c>
      <c r="M108" s="24"/>
      <c r="N108" s="17"/>
    </row>
    <row r="109" spans="1:14" s="2" customFormat="1" ht="24.75" customHeight="1">
      <c r="A109" s="13">
        <v>107</v>
      </c>
      <c r="B109" s="14" t="s">
        <v>237</v>
      </c>
      <c r="C109" s="14" t="s">
        <v>197</v>
      </c>
      <c r="D109" s="14">
        <v>210011</v>
      </c>
      <c r="E109" s="14" t="s">
        <v>258</v>
      </c>
      <c r="F109" s="15" t="s">
        <v>259</v>
      </c>
      <c r="G109" s="16">
        <v>70.5</v>
      </c>
      <c r="H109" s="17">
        <v>35.25</v>
      </c>
      <c r="I109" s="21">
        <v>76.9</v>
      </c>
      <c r="J109" s="22">
        <f t="shared" si="2"/>
        <v>38.45</v>
      </c>
      <c r="K109" s="21">
        <f t="shared" si="3"/>
        <v>73.7</v>
      </c>
      <c r="L109" s="22">
        <v>11</v>
      </c>
      <c r="M109" s="24"/>
      <c r="N109" s="17"/>
    </row>
    <row r="110" spans="1:14" s="2" customFormat="1" ht="24.75" customHeight="1">
      <c r="A110" s="13">
        <v>108</v>
      </c>
      <c r="B110" s="14" t="s">
        <v>237</v>
      </c>
      <c r="C110" s="14" t="s">
        <v>197</v>
      </c>
      <c r="D110" s="14">
        <v>210011</v>
      </c>
      <c r="E110" s="14" t="s">
        <v>260</v>
      </c>
      <c r="F110" s="15" t="s">
        <v>261</v>
      </c>
      <c r="G110" s="16">
        <v>69</v>
      </c>
      <c r="H110" s="17">
        <v>34.5</v>
      </c>
      <c r="I110" s="21">
        <v>78.1</v>
      </c>
      <c r="J110" s="22">
        <f t="shared" si="2"/>
        <v>39.05</v>
      </c>
      <c r="K110" s="21">
        <f t="shared" si="3"/>
        <v>73.55</v>
      </c>
      <c r="L110" s="26">
        <v>12</v>
      </c>
      <c r="M110" s="27"/>
      <c r="N110" s="17"/>
    </row>
    <row r="111" spans="1:14" s="2" customFormat="1" ht="24.75" customHeight="1">
      <c r="A111" s="13">
        <v>109</v>
      </c>
      <c r="B111" s="14" t="s">
        <v>237</v>
      </c>
      <c r="C111" s="14" t="s">
        <v>197</v>
      </c>
      <c r="D111" s="14">
        <v>210011</v>
      </c>
      <c r="E111" s="14" t="s">
        <v>262</v>
      </c>
      <c r="F111" s="15" t="s">
        <v>263</v>
      </c>
      <c r="G111" s="16">
        <v>72.5</v>
      </c>
      <c r="H111" s="17">
        <v>36.25</v>
      </c>
      <c r="I111" s="21">
        <v>74.6</v>
      </c>
      <c r="J111" s="22">
        <f t="shared" si="2"/>
        <v>37.3</v>
      </c>
      <c r="K111" s="21">
        <f t="shared" si="3"/>
        <v>73.55</v>
      </c>
      <c r="L111" s="22">
        <v>13</v>
      </c>
      <c r="M111" s="24"/>
      <c r="N111" s="17"/>
    </row>
    <row r="112" spans="1:14" s="2" customFormat="1" ht="24.75" customHeight="1">
      <c r="A112" s="13">
        <v>110</v>
      </c>
      <c r="B112" s="14" t="s">
        <v>237</v>
      </c>
      <c r="C112" s="14" t="s">
        <v>197</v>
      </c>
      <c r="D112" s="14">
        <v>210011</v>
      </c>
      <c r="E112" s="14" t="s">
        <v>264</v>
      </c>
      <c r="F112" s="15" t="s">
        <v>265</v>
      </c>
      <c r="G112" s="16">
        <v>69</v>
      </c>
      <c r="H112" s="17">
        <v>34.5</v>
      </c>
      <c r="I112" s="21">
        <v>77.9</v>
      </c>
      <c r="J112" s="22">
        <f t="shared" si="2"/>
        <v>38.95</v>
      </c>
      <c r="K112" s="21">
        <f t="shared" si="3"/>
        <v>73.45</v>
      </c>
      <c r="L112" s="26">
        <v>14</v>
      </c>
      <c r="M112" s="27"/>
      <c r="N112" s="17"/>
    </row>
    <row r="113" spans="1:14" s="2" customFormat="1" ht="24.75" customHeight="1">
      <c r="A113" s="13">
        <v>111</v>
      </c>
      <c r="B113" s="14" t="s">
        <v>237</v>
      </c>
      <c r="C113" s="14" t="s">
        <v>197</v>
      </c>
      <c r="D113" s="14">
        <v>210011</v>
      </c>
      <c r="E113" s="14" t="s">
        <v>266</v>
      </c>
      <c r="F113" s="15" t="s">
        <v>267</v>
      </c>
      <c r="G113" s="16">
        <v>70.5</v>
      </c>
      <c r="H113" s="17">
        <v>35.25</v>
      </c>
      <c r="I113" s="21">
        <v>76.2</v>
      </c>
      <c r="J113" s="22">
        <f t="shared" si="2"/>
        <v>38.1</v>
      </c>
      <c r="K113" s="21">
        <f t="shared" si="3"/>
        <v>73.35</v>
      </c>
      <c r="L113" s="22">
        <v>15</v>
      </c>
      <c r="M113" s="24"/>
      <c r="N113" s="17"/>
    </row>
    <row r="114" spans="1:14" s="2" customFormat="1" ht="24.75" customHeight="1">
      <c r="A114" s="13">
        <v>112</v>
      </c>
      <c r="B114" s="14" t="s">
        <v>237</v>
      </c>
      <c r="C114" s="14" t="s">
        <v>197</v>
      </c>
      <c r="D114" s="14">
        <v>210011</v>
      </c>
      <c r="E114" s="14" t="s">
        <v>268</v>
      </c>
      <c r="F114" s="15" t="s">
        <v>269</v>
      </c>
      <c r="G114" s="16">
        <v>71</v>
      </c>
      <c r="H114" s="17">
        <v>35.5</v>
      </c>
      <c r="I114" s="21">
        <v>74.82</v>
      </c>
      <c r="J114" s="22">
        <f t="shared" si="2"/>
        <v>37.41</v>
      </c>
      <c r="K114" s="21">
        <f t="shared" si="3"/>
        <v>72.91</v>
      </c>
      <c r="L114" s="22">
        <v>16</v>
      </c>
      <c r="M114" s="24"/>
      <c r="N114" s="17"/>
    </row>
    <row r="115" spans="1:14" s="2" customFormat="1" ht="24.75" customHeight="1">
      <c r="A115" s="13">
        <v>113</v>
      </c>
      <c r="B115" s="14" t="s">
        <v>237</v>
      </c>
      <c r="C115" s="14" t="s">
        <v>197</v>
      </c>
      <c r="D115" s="14">
        <v>210011</v>
      </c>
      <c r="E115" s="14" t="s">
        <v>270</v>
      </c>
      <c r="F115" s="15" t="s">
        <v>271</v>
      </c>
      <c r="G115" s="16">
        <v>68</v>
      </c>
      <c r="H115" s="17">
        <v>34</v>
      </c>
      <c r="I115" s="21">
        <v>77.4</v>
      </c>
      <c r="J115" s="22">
        <f t="shared" si="2"/>
        <v>38.7</v>
      </c>
      <c r="K115" s="21">
        <f t="shared" si="3"/>
        <v>72.7</v>
      </c>
      <c r="L115" s="26">
        <v>17</v>
      </c>
      <c r="M115" s="27"/>
      <c r="N115" s="17"/>
    </row>
    <row r="116" spans="1:14" s="2" customFormat="1" ht="24.75" customHeight="1">
      <c r="A116" s="13">
        <v>114</v>
      </c>
      <c r="B116" s="14" t="s">
        <v>237</v>
      </c>
      <c r="C116" s="14" t="s">
        <v>197</v>
      </c>
      <c r="D116" s="14">
        <v>210011</v>
      </c>
      <c r="E116" s="14" t="s">
        <v>272</v>
      </c>
      <c r="F116" s="15" t="s">
        <v>273</v>
      </c>
      <c r="G116" s="16">
        <v>69.5</v>
      </c>
      <c r="H116" s="17">
        <v>34.75</v>
      </c>
      <c r="I116" s="21">
        <v>75.3</v>
      </c>
      <c r="J116" s="22">
        <f t="shared" si="2"/>
        <v>37.65</v>
      </c>
      <c r="K116" s="21">
        <f t="shared" si="3"/>
        <v>72.4</v>
      </c>
      <c r="L116" s="26">
        <v>18</v>
      </c>
      <c r="M116" s="27"/>
      <c r="N116" s="17"/>
    </row>
    <row r="117" spans="1:14" s="2" customFormat="1" ht="24.75" customHeight="1">
      <c r="A117" s="13">
        <v>115</v>
      </c>
      <c r="B117" s="14" t="s">
        <v>237</v>
      </c>
      <c r="C117" s="14" t="s">
        <v>197</v>
      </c>
      <c r="D117" s="14">
        <v>210011</v>
      </c>
      <c r="E117" s="14" t="s">
        <v>274</v>
      </c>
      <c r="F117" s="15" t="s">
        <v>275</v>
      </c>
      <c r="G117" s="16">
        <v>68</v>
      </c>
      <c r="H117" s="17">
        <v>34</v>
      </c>
      <c r="I117" s="21">
        <v>74.74</v>
      </c>
      <c r="J117" s="22">
        <f t="shared" si="2"/>
        <v>37.37</v>
      </c>
      <c r="K117" s="21">
        <f t="shared" si="3"/>
        <v>71.37</v>
      </c>
      <c r="L117" s="26">
        <v>19</v>
      </c>
      <c r="M117" s="27"/>
      <c r="N117" s="17"/>
    </row>
    <row r="118" spans="1:14" s="2" customFormat="1" ht="24.75" customHeight="1">
      <c r="A118" s="13">
        <v>116</v>
      </c>
      <c r="B118" s="14" t="s">
        <v>237</v>
      </c>
      <c r="C118" s="14" t="s">
        <v>197</v>
      </c>
      <c r="D118" s="14">
        <v>210011</v>
      </c>
      <c r="E118" s="14" t="s">
        <v>276</v>
      </c>
      <c r="F118" s="15" t="s">
        <v>277</v>
      </c>
      <c r="G118" s="16">
        <v>68.5</v>
      </c>
      <c r="H118" s="17">
        <v>34.25</v>
      </c>
      <c r="I118" s="21">
        <v>74</v>
      </c>
      <c r="J118" s="22">
        <f t="shared" si="2"/>
        <v>37</v>
      </c>
      <c r="K118" s="21">
        <f t="shared" si="3"/>
        <v>71.25</v>
      </c>
      <c r="L118" s="26">
        <v>20</v>
      </c>
      <c r="M118" s="27"/>
      <c r="N118" s="17"/>
    </row>
    <row r="119" spans="1:14" s="2" customFormat="1" ht="24.75" customHeight="1">
      <c r="A119" s="13">
        <v>117</v>
      </c>
      <c r="B119" s="14" t="s">
        <v>237</v>
      </c>
      <c r="C119" s="14" t="s">
        <v>197</v>
      </c>
      <c r="D119" s="14">
        <v>210011</v>
      </c>
      <c r="E119" s="14" t="s">
        <v>278</v>
      </c>
      <c r="F119" s="15" t="s">
        <v>279</v>
      </c>
      <c r="G119" s="16">
        <v>68</v>
      </c>
      <c r="H119" s="17">
        <v>34</v>
      </c>
      <c r="I119" s="21">
        <v>74.4</v>
      </c>
      <c r="J119" s="22">
        <f t="shared" si="2"/>
        <v>37.2</v>
      </c>
      <c r="K119" s="21">
        <f t="shared" si="3"/>
        <v>71.2</v>
      </c>
      <c r="L119" s="26">
        <v>21</v>
      </c>
      <c r="M119" s="27"/>
      <c r="N119" s="17"/>
    </row>
    <row r="120" spans="1:14" s="2" customFormat="1" ht="24.75" customHeight="1">
      <c r="A120" s="13">
        <v>118</v>
      </c>
      <c r="B120" s="14" t="s">
        <v>237</v>
      </c>
      <c r="C120" s="14" t="s">
        <v>197</v>
      </c>
      <c r="D120" s="14">
        <v>210011</v>
      </c>
      <c r="E120" s="14" t="s">
        <v>280</v>
      </c>
      <c r="F120" s="15" t="s">
        <v>281</v>
      </c>
      <c r="G120" s="16">
        <v>68</v>
      </c>
      <c r="H120" s="17">
        <v>34</v>
      </c>
      <c r="I120" s="21">
        <v>73.8</v>
      </c>
      <c r="J120" s="22">
        <f t="shared" si="2"/>
        <v>36.9</v>
      </c>
      <c r="K120" s="21">
        <f t="shared" si="3"/>
        <v>70.9</v>
      </c>
      <c r="L120" s="26">
        <v>22</v>
      </c>
      <c r="M120" s="27"/>
      <c r="N120" s="17"/>
    </row>
    <row r="121" spans="1:14" s="2" customFormat="1" ht="24.75" customHeight="1">
      <c r="A121" s="13">
        <v>119</v>
      </c>
      <c r="B121" s="14" t="s">
        <v>237</v>
      </c>
      <c r="C121" s="14" t="s">
        <v>197</v>
      </c>
      <c r="D121" s="14">
        <v>210011</v>
      </c>
      <c r="E121" s="14" t="s">
        <v>282</v>
      </c>
      <c r="F121" s="15" t="s">
        <v>283</v>
      </c>
      <c r="G121" s="16">
        <v>70</v>
      </c>
      <c r="H121" s="17">
        <v>35</v>
      </c>
      <c r="I121" s="21">
        <v>71.42</v>
      </c>
      <c r="J121" s="22">
        <f t="shared" si="2"/>
        <v>35.71</v>
      </c>
      <c r="K121" s="21">
        <f t="shared" si="3"/>
        <v>70.71000000000001</v>
      </c>
      <c r="L121" s="22">
        <v>23</v>
      </c>
      <c r="M121" s="24"/>
      <c r="N121" s="17"/>
    </row>
    <row r="122" spans="247:249" ht="13.5">
      <c r="IM122" s="7"/>
      <c r="IN122" s="7"/>
      <c r="IO122" s="7"/>
    </row>
  </sheetData>
  <sheetProtection/>
  <autoFilter ref="A2:IV121"/>
  <mergeCells count="1">
    <mergeCell ref="A1:N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杨羊羊</cp:lastModifiedBy>
  <dcterms:created xsi:type="dcterms:W3CDTF">2022-12-05T10:13:34Z</dcterms:created>
  <dcterms:modified xsi:type="dcterms:W3CDTF">2024-06-03T07:17:19Z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947D866CD96E46F98A8F7FA427EC4252_13</vt:lpwstr>
  </property>
  <property fmtid="{D5CDD505-2E9C-101B-9397-08002B2CF9AE}" pid="4" name="KSOProductBuildV">
    <vt:lpwstr>2052-12.1.0.16929</vt:lpwstr>
  </property>
</Properties>
</file>