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3" sheetId="4" r:id="rId1"/>
  </sheets>
  <definedNames>
    <definedName name="_xlnm._FilterDatabase" localSheetId="0" hidden="1">Sheet3!$A$1:$S$110</definedName>
    <definedName name="_xlnm.Print_Titles" localSheetId="0">Sheet3!$2:$3</definedName>
  </definedNames>
  <calcPr calcId="144525"/>
</workbook>
</file>

<file path=xl/sharedStrings.xml><?xml version="1.0" encoding="utf-8"?>
<sst xmlns="http://schemas.openxmlformats.org/spreadsheetml/2006/main" count="339">
  <si>
    <t>附件</t>
  </si>
  <si>
    <t>广元市朝天区2024年上半年面向社会公开考试招聘事业单位工作人员考试总成绩及体检入闱人员名单</t>
  </si>
  <si>
    <t>编号</t>
  </si>
  <si>
    <t>姓名</t>
  </si>
  <si>
    <t>性别</t>
  </si>
  <si>
    <t>岗位编码</t>
  </si>
  <si>
    <t>招聘单位</t>
  </si>
  <si>
    <t>招聘岗位</t>
  </si>
  <si>
    <t>招聘人数</t>
  </si>
  <si>
    <t>准考证号</t>
  </si>
  <si>
    <t>身份证号码</t>
  </si>
  <si>
    <t>笔试
卷面成绩</t>
  </si>
  <si>
    <t>政策性加分</t>
  </si>
  <si>
    <t>笔试
总成绩</t>
  </si>
  <si>
    <t>笔试折合成绩(60%)</t>
  </si>
  <si>
    <t>面试
成绩</t>
  </si>
  <si>
    <t>面试折合成绩(40%)</t>
  </si>
  <si>
    <t>考试总成绩</t>
  </si>
  <si>
    <t>职位
名次</t>
  </si>
  <si>
    <t>是否体检
入闱</t>
  </si>
  <si>
    <t>备注</t>
  </si>
  <si>
    <t>苏小丹</t>
  </si>
  <si>
    <t>女</t>
  </si>
  <si>
    <t>240701</t>
  </si>
  <si>
    <t>乡镇小学校幼儿园</t>
  </si>
  <si>
    <t>幼儿教师</t>
  </si>
  <si>
    <t>4120070304123</t>
  </si>
  <si>
    <t>5108121998****2822</t>
  </si>
  <si>
    <t>体检入闱</t>
  </si>
  <si>
    <t>崔亚琴</t>
  </si>
  <si>
    <t>6</t>
  </si>
  <si>
    <t>4120070304207</t>
  </si>
  <si>
    <t>5108122000****2826</t>
  </si>
  <si>
    <t>何亚蓓</t>
  </si>
  <si>
    <t>4120070304112</t>
  </si>
  <si>
    <t>5108111999****2943</t>
  </si>
  <si>
    <t>李佳忆</t>
  </si>
  <si>
    <t>4120070304220</t>
  </si>
  <si>
    <t>5108122002****1844</t>
  </si>
  <si>
    <t>赵婕</t>
  </si>
  <si>
    <t>4120070304203</t>
  </si>
  <si>
    <t>5108121999****0048</t>
  </si>
  <si>
    <t>邓雨琳</t>
  </si>
  <si>
    <t>4120070304230</t>
  </si>
  <si>
    <t>5108222000****0025</t>
  </si>
  <si>
    <t>4120070304318</t>
  </si>
  <si>
    <t>6123261998****4727</t>
  </si>
  <si>
    <t>4120070304221</t>
  </si>
  <si>
    <t>5108211997****1323</t>
  </si>
  <si>
    <t>4120070304204</t>
  </si>
  <si>
    <t>5108121999****0066</t>
  </si>
  <si>
    <t>4120070304205</t>
  </si>
  <si>
    <t>5108121999****1062</t>
  </si>
  <si>
    <t>4120070304122</t>
  </si>
  <si>
    <t>5108121998****5284</t>
  </si>
  <si>
    <t>4120070304212</t>
  </si>
  <si>
    <t>5108122000****152X</t>
  </si>
  <si>
    <t>4120070304125</t>
  </si>
  <si>
    <t>5108121999****4805</t>
  </si>
  <si>
    <t>4120070304209</t>
  </si>
  <si>
    <t>5108122000****1841</t>
  </si>
  <si>
    <t>4120070304113</t>
  </si>
  <si>
    <t>5108111999****4261</t>
  </si>
  <si>
    <t>4120070304325</t>
  </si>
  <si>
    <t>6226211997****0022</t>
  </si>
  <si>
    <t>缺考</t>
  </si>
  <si>
    <t>4120070304115</t>
  </si>
  <si>
    <t>5108121995****3626</t>
  </si>
  <si>
    <t>肖琳</t>
  </si>
  <si>
    <t>240702</t>
  </si>
  <si>
    <t>乡镇中小学</t>
  </si>
  <si>
    <t>初中英语</t>
  </si>
  <si>
    <t>2</t>
  </si>
  <si>
    <t>4120070304430</t>
  </si>
  <si>
    <t>5108211998****8284</t>
  </si>
  <si>
    <t>王丽霞</t>
  </si>
  <si>
    <t>4120070304501</t>
  </si>
  <si>
    <t>5108212000****5625</t>
  </si>
  <si>
    <t>4120070304409</t>
  </si>
  <si>
    <t>5108111997****4268</t>
  </si>
  <si>
    <t>4120070304407</t>
  </si>
  <si>
    <t>5108021999****5622</t>
  </si>
  <si>
    <t>4120070304417</t>
  </si>
  <si>
    <t>5108121999****3982</t>
  </si>
  <si>
    <t>4120070304506</t>
  </si>
  <si>
    <t>6107262000****572X</t>
  </si>
  <si>
    <t>杨雯</t>
  </si>
  <si>
    <t>曾家中学</t>
  </si>
  <si>
    <t>初中生物</t>
  </si>
  <si>
    <t>4120070304514</t>
  </si>
  <si>
    <t>5108232002****6064</t>
  </si>
  <si>
    <t>240703</t>
  </si>
  <si>
    <t>1</t>
  </si>
  <si>
    <t>4120070304513</t>
  </si>
  <si>
    <t>5108222000****476X</t>
  </si>
  <si>
    <t>杜炳辉</t>
  </si>
  <si>
    <t>男</t>
  </si>
  <si>
    <t>乡镇小学</t>
  </si>
  <si>
    <t>小学体育</t>
  </si>
  <si>
    <t>4120070304523</t>
  </si>
  <si>
    <t>5108121998****4496</t>
  </si>
  <si>
    <t>刘雨朋</t>
  </si>
  <si>
    <t>240704</t>
  </si>
  <si>
    <t>4120070304528</t>
  </si>
  <si>
    <t>5108122000****4176</t>
  </si>
  <si>
    <t>4120070304525</t>
  </si>
  <si>
    <t>5108121998****2363</t>
  </si>
  <si>
    <t>4120070304610</t>
  </si>
  <si>
    <t>5108212001****6325</t>
  </si>
  <si>
    <t>4120070304516</t>
  </si>
  <si>
    <t>5107811998****6022</t>
  </si>
  <si>
    <t>4120070304613</t>
  </si>
  <si>
    <t>5108222000****2116</t>
  </si>
  <si>
    <t>4120070304617</t>
  </si>
  <si>
    <t>5108231998****5176</t>
  </si>
  <si>
    <t>马新雨</t>
  </si>
  <si>
    <t>初中体育</t>
  </si>
  <si>
    <t>4120070304713</t>
  </si>
  <si>
    <t>5108212001****7411</t>
  </si>
  <si>
    <t>240705</t>
  </si>
  <si>
    <t>4120070304711</t>
  </si>
  <si>
    <t>5108212000****8518</t>
  </si>
  <si>
    <t>4120070304701</t>
  </si>
  <si>
    <t>5108121999****4174</t>
  </si>
  <si>
    <t>罗晓艳</t>
  </si>
  <si>
    <t>曾家一小</t>
  </si>
  <si>
    <t>道德与法治</t>
  </si>
  <si>
    <t>4120070304721</t>
  </si>
  <si>
    <t>5108122001****4180</t>
  </si>
  <si>
    <t>240706</t>
  </si>
  <si>
    <t>4120070304723</t>
  </si>
  <si>
    <t>5108232001****7044</t>
  </si>
  <si>
    <t>谢小芳</t>
  </si>
  <si>
    <t>240707</t>
  </si>
  <si>
    <t>朝天职中</t>
  </si>
  <si>
    <t>智慧健康养老服务</t>
  </si>
  <si>
    <t>4121070501513</t>
  </si>
  <si>
    <t>5132262000****1623</t>
  </si>
  <si>
    <t>4121070501506</t>
  </si>
  <si>
    <t>5108211998****3411</t>
  </si>
  <si>
    <t>4121070501514</t>
  </si>
  <si>
    <t>5134302001****0829</t>
  </si>
  <si>
    <t>赵桂民</t>
  </si>
  <si>
    <t>机械加工</t>
  </si>
  <si>
    <t>4121070501526</t>
  </si>
  <si>
    <t>5108021999****2914</t>
  </si>
  <si>
    <t>240708</t>
  </si>
  <si>
    <t>4121070501710</t>
  </si>
  <si>
    <t>5137211998****4216</t>
  </si>
  <si>
    <t>4121070501707</t>
  </si>
  <si>
    <t>5130291998****2179</t>
  </si>
  <si>
    <t>薛凱</t>
  </si>
  <si>
    <t>240709</t>
  </si>
  <si>
    <t>广元市朝天区中医医院</t>
  </si>
  <si>
    <t>中医、中西医结合</t>
  </si>
  <si>
    <t>3</t>
  </si>
  <si>
    <t>4121070703504</t>
  </si>
  <si>
    <t>6226261998****1611</t>
  </si>
  <si>
    <t>黄非凡</t>
  </si>
  <si>
    <t>4121070703416</t>
  </si>
  <si>
    <t>5108121998****5274</t>
  </si>
  <si>
    <t>李应明</t>
  </si>
  <si>
    <t>4121070703413</t>
  </si>
  <si>
    <t>5108121995****1054</t>
  </si>
  <si>
    <t>4121070703415</t>
  </si>
  <si>
    <t>5108121998****2811</t>
  </si>
  <si>
    <t>4121070703501</t>
  </si>
  <si>
    <t>6226211996****1920</t>
  </si>
  <si>
    <t>4121070703427</t>
  </si>
  <si>
    <t>5137211998****7565</t>
  </si>
  <si>
    <t>4121070703406</t>
  </si>
  <si>
    <t>5105251996****5983</t>
  </si>
  <si>
    <t>胡鑫</t>
  </si>
  <si>
    <t>240712</t>
  </si>
  <si>
    <t>广元市曾家山旅游度假区服务中心</t>
  </si>
  <si>
    <t>规划建设</t>
  </si>
  <si>
    <t>4121070501819</t>
  </si>
  <si>
    <t>5108111998****2171</t>
  </si>
  <si>
    <t>4121070501807</t>
  </si>
  <si>
    <t>5106231998****8310</t>
  </si>
  <si>
    <t>4121070502004</t>
  </si>
  <si>
    <t>6226212000****0012</t>
  </si>
  <si>
    <t>赵丹</t>
  </si>
  <si>
    <t>240713</t>
  </si>
  <si>
    <t>旅游服务</t>
  </si>
  <si>
    <t>4121070502201</t>
  </si>
  <si>
    <t>5108241999****9042</t>
  </si>
  <si>
    <t>4121070502305</t>
  </si>
  <si>
    <t>5137222001****2002</t>
  </si>
  <si>
    <t>4121070502211</t>
  </si>
  <si>
    <t>5113241997****0483</t>
  </si>
  <si>
    <t>赵德伟</t>
  </si>
  <si>
    <t>240714</t>
  </si>
  <si>
    <t>四川省广元市朝天公证处</t>
  </si>
  <si>
    <t>公证员</t>
  </si>
  <si>
    <t>4121070502424</t>
  </si>
  <si>
    <t>5108211997****7134</t>
  </si>
  <si>
    <t>岗位未形成竞争，表决通过</t>
  </si>
  <si>
    <t>赵昱锟</t>
  </si>
  <si>
    <t>240715</t>
  </si>
  <si>
    <t>广元市朝天区统计调查大队</t>
  </si>
  <si>
    <t>统计调查</t>
  </si>
  <si>
    <t>4121070502725</t>
  </si>
  <si>
    <t>5108241999****9418</t>
  </si>
  <si>
    <t>4121070502807</t>
  </si>
  <si>
    <t>5137221996****6034</t>
  </si>
  <si>
    <t>4121070502809</t>
  </si>
  <si>
    <t>5137231999****0023</t>
  </si>
  <si>
    <t>唐俊峰</t>
  </si>
  <si>
    <t>240716</t>
  </si>
  <si>
    <t>乡镇所属事业单位、广元市朝天区疾病预防控制中心</t>
  </si>
  <si>
    <t>会计</t>
  </si>
  <si>
    <t>4</t>
  </si>
  <si>
    <t>4121070502904</t>
  </si>
  <si>
    <t>5103112000****7039</t>
  </si>
  <si>
    <t>荣容</t>
  </si>
  <si>
    <t>4121070503007</t>
  </si>
  <si>
    <t>5108121995****0042</t>
  </si>
  <si>
    <t>赵丽</t>
  </si>
  <si>
    <t>4121070503108</t>
  </si>
  <si>
    <t>5108122000****0028</t>
  </si>
  <si>
    <t>毛晓蔓</t>
  </si>
  <si>
    <t>4121070503123</t>
  </si>
  <si>
    <t>5108122002****1842</t>
  </si>
  <si>
    <t>4121070503322</t>
  </si>
  <si>
    <t>5137221999****2000</t>
  </si>
  <si>
    <t>4121070503305</t>
  </si>
  <si>
    <t>5117252000****222X</t>
  </si>
  <si>
    <t>4121070503324</t>
  </si>
  <si>
    <t>5137222001****0021</t>
  </si>
  <si>
    <t>4121070502908</t>
  </si>
  <si>
    <t>5108021995****001X</t>
  </si>
  <si>
    <t>4121070503309</t>
  </si>
  <si>
    <t>5130221998****0016</t>
  </si>
  <si>
    <t>4121070503228</t>
  </si>
  <si>
    <t>5113021997****0045</t>
  </si>
  <si>
    <t>4121070502928</t>
  </si>
  <si>
    <t>5108111999****192X</t>
  </si>
  <si>
    <t>杜跃俊</t>
  </si>
  <si>
    <t>240717</t>
  </si>
  <si>
    <t>乡镇所属事业单位、广元市朝天区项目事务中心</t>
  </si>
  <si>
    <t>文秘</t>
  </si>
  <si>
    <t>5</t>
  </si>
  <si>
    <t>4121070503612</t>
  </si>
  <si>
    <t>5108211995****8510</t>
  </si>
  <si>
    <t>刘秀珍</t>
  </si>
  <si>
    <t>4121070503530</t>
  </si>
  <si>
    <t>5108121996****502X</t>
  </si>
  <si>
    <t>刘又铭</t>
  </si>
  <si>
    <t>4121070503619</t>
  </si>
  <si>
    <t>5113031998****0914</t>
  </si>
  <si>
    <t>毛思洋</t>
  </si>
  <si>
    <t>4121070503523</t>
  </si>
  <si>
    <t>5108112001****191X</t>
  </si>
  <si>
    <t>王辉</t>
  </si>
  <si>
    <t>4121070503514</t>
  </si>
  <si>
    <t>5002431999****273X</t>
  </si>
  <si>
    <t>4121070503519</t>
  </si>
  <si>
    <t>5108021997****2927</t>
  </si>
  <si>
    <t>4121070503620</t>
  </si>
  <si>
    <t>5113212003****0317</t>
  </si>
  <si>
    <t>4121070503613</t>
  </si>
  <si>
    <t>5108212000****5317</t>
  </si>
  <si>
    <t>4121070503704</t>
  </si>
  <si>
    <t>6123221999****1118</t>
  </si>
  <si>
    <t>4121070503606</t>
  </si>
  <si>
    <t>5108122000****0683</t>
  </si>
  <si>
    <t>4121070503521</t>
  </si>
  <si>
    <t>5108022002****5428</t>
  </si>
  <si>
    <t>4121070503525</t>
  </si>
  <si>
    <t>5108121994****1529</t>
  </si>
  <si>
    <t>4121070503520</t>
  </si>
  <si>
    <t>5108022001****4134</t>
  </si>
  <si>
    <t>4121070503611</t>
  </si>
  <si>
    <t>5108122002****5277</t>
  </si>
  <si>
    <t>陶佳斌</t>
  </si>
  <si>
    <t>240718</t>
  </si>
  <si>
    <t>乡镇所属事业单位</t>
  </si>
  <si>
    <t>畜牧兽医</t>
  </si>
  <si>
    <t>4121070503801</t>
  </si>
  <si>
    <t>6212222000****7013</t>
  </si>
  <si>
    <t>冉登科</t>
  </si>
  <si>
    <t>4121070503730</t>
  </si>
  <si>
    <t>6204221996****1410</t>
  </si>
  <si>
    <t>唐芙蓉</t>
  </si>
  <si>
    <t>4121070503720</t>
  </si>
  <si>
    <t>5108211999****8427</t>
  </si>
  <si>
    <t>袁琴</t>
  </si>
  <si>
    <t>4121070503716</t>
  </si>
  <si>
    <t>5108022000****4127</t>
  </si>
  <si>
    <t>4121070503724</t>
  </si>
  <si>
    <t>5108241997****3257</t>
  </si>
  <si>
    <t>4121070503717</t>
  </si>
  <si>
    <t>5108111999****1671</t>
  </si>
  <si>
    <t>4121070503729</t>
  </si>
  <si>
    <t>5221261996****5025</t>
  </si>
  <si>
    <t>4121070503726</t>
  </si>
  <si>
    <t>5119212001****3405</t>
  </si>
  <si>
    <t>4121070503727</t>
  </si>
  <si>
    <t>5132221999****088X</t>
  </si>
  <si>
    <t>4121070503728</t>
  </si>
  <si>
    <t>5132231999****0026</t>
  </si>
  <si>
    <t>刘瑶</t>
  </si>
  <si>
    <t>240719</t>
  </si>
  <si>
    <t>便民窗口</t>
  </si>
  <si>
    <t>4121070503928</t>
  </si>
  <si>
    <t>5108121996****0022</t>
  </si>
  <si>
    <t>4121070503912</t>
  </si>
  <si>
    <t>5108111998****0862</t>
  </si>
  <si>
    <t>4121070503813</t>
  </si>
  <si>
    <t>5108021997****1724</t>
  </si>
  <si>
    <t>雷俊</t>
  </si>
  <si>
    <t>240720</t>
  </si>
  <si>
    <t>4121070504527</t>
  </si>
  <si>
    <t>5108121987****527X</t>
  </si>
  <si>
    <t>王莉</t>
  </si>
  <si>
    <t>4121070504603</t>
  </si>
  <si>
    <t>5108121993****6325</t>
  </si>
  <si>
    <t>4121070504522</t>
  </si>
  <si>
    <t>5108021994****1058</t>
  </si>
  <si>
    <t>4121070504530</t>
  </si>
  <si>
    <t>5108121988****6310</t>
  </si>
  <si>
    <t>4121070504524</t>
  </si>
  <si>
    <t>5108121985****5519</t>
  </si>
  <si>
    <t>面试成绩无效</t>
  </si>
  <si>
    <t>赵彬恩</t>
  </si>
  <si>
    <t>240721</t>
  </si>
  <si>
    <t>乡镇村卫生室</t>
  </si>
  <si>
    <t>4121070703218</t>
  </si>
  <si>
    <t>5108121997****3030</t>
  </si>
  <si>
    <t>黄攀宇</t>
  </si>
  <si>
    <t>4121070703214</t>
  </si>
  <si>
    <t>5002232001****7039</t>
  </si>
  <si>
    <t>张玉含</t>
  </si>
  <si>
    <t>4121070703217</t>
  </si>
  <si>
    <t>5108022002****3329</t>
  </si>
  <si>
    <t>吴岳宾</t>
  </si>
  <si>
    <t>4121070703219</t>
  </si>
  <si>
    <t>5108121999****1831</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</si>
</sst>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s>
  <fonts count="26">
    <font>
      <sz val="11"/>
      <color theme="1"/>
      <name val="宋体"/>
      <charset val="134"/>
      <scheme val="minor"/>
    </font>
    <font>
      <b/>
      <sz val="22"/>
      <color theme="1"/>
      <name val="方正小标宋简体"/>
      <charset val="134"/>
    </font>
    <font>
      <sz val="12"/>
      <color theme="1"/>
      <name val="黑体"/>
      <charset val="134"/>
    </font>
    <font>
      <sz val="11"/>
      <color theme="1"/>
      <name val="黑体"/>
      <charset val="134"/>
    </font>
    <font>
      <sz val="8"/>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indexed="8"/>
      <name val="宋体"/>
      <charset val="134"/>
      <scheme val="minor"/>
    </font>
    <font>
      <sz val="11"/>
      <color rgb="FFFA7D00"/>
      <name val="宋体"/>
      <charset val="0"/>
      <scheme val="minor"/>
    </font>
    <font>
      <b/>
      <sz val="11"/>
      <color rgb="FFFA7D00"/>
      <name val="宋体"/>
      <charset val="0"/>
      <scheme val="minor"/>
    </font>
    <font>
      <sz val="10"/>
      <name val="Arial"/>
      <charset val="134"/>
    </font>
    <font>
      <sz val="11"/>
      <color rgb="FF9C650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1" fillId="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18" borderId="0" applyNumberFormat="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3" applyNumberFormat="0" applyFill="0" applyAlignment="0" applyProtection="0">
      <alignment vertical="center"/>
    </xf>
    <xf numFmtId="0" fontId="9" fillId="0" borderId="3" applyNumberFormat="0" applyFill="0" applyAlignment="0" applyProtection="0">
      <alignment vertical="center"/>
    </xf>
    <xf numFmtId="0" fontId="11" fillId="21" borderId="0" applyNumberFormat="0" applyBorder="0" applyAlignment="0" applyProtection="0">
      <alignment vertical="center"/>
    </xf>
    <xf numFmtId="0" fontId="6" fillId="0" borderId="5" applyNumberFormat="0" applyFill="0" applyAlignment="0" applyProtection="0">
      <alignment vertical="center"/>
    </xf>
    <xf numFmtId="0" fontId="11" fillId="24" borderId="0" applyNumberFormat="0" applyBorder="0" applyAlignment="0" applyProtection="0">
      <alignment vertical="center"/>
    </xf>
    <xf numFmtId="0" fontId="23" fillId="20" borderId="9" applyNumberFormat="0" applyAlignment="0" applyProtection="0">
      <alignment vertical="center"/>
    </xf>
    <xf numFmtId="0" fontId="20" fillId="20" borderId="7" applyNumberFormat="0" applyAlignment="0" applyProtection="0">
      <alignment vertical="center"/>
    </xf>
    <xf numFmtId="0" fontId="14" fillId="13" borderId="6" applyNumberFormat="0" applyAlignment="0" applyProtection="0">
      <alignment vertical="center"/>
    </xf>
    <xf numFmtId="0" fontId="13" fillId="28" borderId="0" applyNumberFormat="0" applyBorder="0" applyAlignment="0" applyProtection="0">
      <alignment vertical="center"/>
    </xf>
    <xf numFmtId="0" fontId="11" fillId="12" borderId="0" applyNumberFormat="0" applyBorder="0" applyAlignment="0" applyProtection="0">
      <alignment vertical="center"/>
    </xf>
    <xf numFmtId="0" fontId="19" fillId="0" borderId="8" applyNumberFormat="0" applyFill="0" applyAlignment="0" applyProtection="0">
      <alignment vertical="center"/>
    </xf>
    <xf numFmtId="0" fontId="25" fillId="0" borderId="10" applyNumberFormat="0" applyFill="0" applyAlignment="0" applyProtection="0">
      <alignment vertical="center"/>
    </xf>
    <xf numFmtId="0" fontId="24" fillId="27" borderId="0" applyNumberFormat="0" applyBorder="0" applyAlignment="0" applyProtection="0">
      <alignment vertical="center"/>
    </xf>
    <xf numFmtId="0" fontId="22" fillId="23" borderId="0" applyNumberFormat="0" applyBorder="0" applyAlignment="0" applyProtection="0">
      <alignment vertical="center"/>
    </xf>
    <xf numFmtId="0" fontId="13" fillId="19" borderId="0" applyNumberFormat="0" applyBorder="0" applyAlignment="0" applyProtection="0">
      <alignment vertical="center"/>
    </xf>
    <xf numFmtId="0" fontId="11" fillId="32" borderId="0" applyNumberFormat="0" applyBorder="0" applyAlignment="0" applyProtection="0">
      <alignment vertical="center"/>
    </xf>
    <xf numFmtId="0" fontId="13" fillId="7" borderId="0" applyNumberFormat="0" applyBorder="0" applyAlignment="0" applyProtection="0">
      <alignment vertical="center"/>
    </xf>
    <xf numFmtId="0" fontId="13" fillId="17" borderId="0" applyNumberFormat="0" applyBorder="0" applyAlignment="0" applyProtection="0">
      <alignment vertical="center"/>
    </xf>
    <xf numFmtId="0" fontId="13" fillId="31" borderId="0" applyNumberFormat="0" applyBorder="0" applyAlignment="0" applyProtection="0">
      <alignment vertical="center"/>
    </xf>
    <xf numFmtId="0" fontId="13" fillId="22"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3" fillId="26" borderId="0" applyNumberFormat="0" applyBorder="0" applyAlignment="0" applyProtection="0">
      <alignment vertical="center"/>
    </xf>
    <xf numFmtId="0" fontId="13" fillId="11" borderId="0" applyNumberFormat="0" applyBorder="0" applyAlignment="0" applyProtection="0">
      <alignment vertical="center"/>
    </xf>
    <xf numFmtId="0" fontId="11" fillId="16" borderId="0" applyNumberFormat="0" applyBorder="0" applyAlignment="0" applyProtection="0">
      <alignment vertical="center"/>
    </xf>
    <xf numFmtId="0" fontId="13" fillId="25"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3" fillId="29" borderId="0" applyNumberFormat="0" applyBorder="0" applyAlignment="0" applyProtection="0">
      <alignment vertical="center"/>
    </xf>
    <xf numFmtId="0" fontId="11" fillId="10" borderId="0" applyNumberFormat="0" applyBorder="0" applyAlignment="0" applyProtection="0">
      <alignment vertical="center"/>
    </xf>
    <xf numFmtId="0" fontId="21" fillId="0" borderId="0"/>
    <xf numFmtId="0" fontId="18" fillId="0" borderId="0">
      <alignment vertical="center"/>
    </xf>
  </cellStyleXfs>
  <cellXfs count="29">
    <xf numFmtId="0" fontId="0" fillId="0" borderId="0" xfId="0">
      <alignment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177" fontId="2"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ill="1" applyAlignment="1">
      <alignment horizontal="center" vertical="center"/>
    </xf>
    <xf numFmtId="0" fontId="1" fillId="0" borderId="0" xfId="0" applyFont="1" applyFill="1" applyAlignment="1">
      <alignment horizontal="center" vertical="center"/>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177" fontId="0" fillId="0" borderId="1" xfId="0" applyNumberFormat="1"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10"/>
  <sheetViews>
    <sheetView tabSelected="1" workbookViewId="0">
      <pane ySplit="3" topLeftCell="A105" activePane="bottomLeft" state="frozen"/>
      <selection/>
      <selection pane="bottomLeft" activeCell="O115" sqref="O115"/>
    </sheetView>
  </sheetViews>
  <sheetFormatPr defaultColWidth="9" defaultRowHeight="36" customHeight="1"/>
  <cols>
    <col min="1" max="1" width="4.625" style="1" customWidth="1"/>
    <col min="2" max="2" width="7" style="2" customWidth="1"/>
    <col min="3" max="3" width="6.875" style="2" customWidth="1"/>
    <col min="4" max="4" width="8.625" style="2" customWidth="1"/>
    <col min="5" max="5" width="23.125" style="3" customWidth="1"/>
    <col min="6" max="6" width="17.125" style="4" customWidth="1"/>
    <col min="7" max="7" width="6.5" style="2" customWidth="1"/>
    <col min="8" max="8" width="15.75" style="2" customWidth="1"/>
    <col min="9" max="9" width="20.875" style="2" customWidth="1"/>
    <col min="10" max="10" width="9.5" style="2" customWidth="1"/>
    <col min="11" max="11" width="7.75" style="2" customWidth="1"/>
    <col min="12" max="12" width="8.75" style="2" customWidth="1"/>
    <col min="13" max="13" width="17.625" style="2" customWidth="1"/>
    <col min="14" max="14" width="9.375" style="5" customWidth="1"/>
    <col min="15" max="15" width="17.625" style="1" customWidth="1"/>
    <col min="16" max="16" width="12.625" style="5" customWidth="1"/>
    <col min="17" max="17" width="4.625" style="1" customWidth="1"/>
    <col min="18" max="18" width="8.875" style="1" customWidth="1"/>
    <col min="19" max="19" width="11.875" style="1" customWidth="1"/>
    <col min="20" max="16384" width="9" style="2"/>
  </cols>
  <sheetData>
    <row r="1" customFormat="1" ht="14" customHeight="1" spans="1:19">
      <c r="A1" s="6" t="s">
        <v>0</v>
      </c>
      <c r="B1" s="6"/>
      <c r="E1" s="7"/>
      <c r="F1" s="8"/>
      <c r="N1" s="17"/>
      <c r="O1" s="6"/>
      <c r="P1" s="17"/>
      <c r="Q1" s="6"/>
      <c r="R1" s="6"/>
      <c r="S1" s="6"/>
    </row>
    <row r="2" customFormat="1" ht="54" customHeight="1" spans="1:19">
      <c r="A2" s="9" t="s">
        <v>1</v>
      </c>
      <c r="B2" s="9"/>
      <c r="C2" s="9"/>
      <c r="D2" s="9"/>
      <c r="E2" s="10"/>
      <c r="F2" s="9"/>
      <c r="G2" s="9"/>
      <c r="H2" s="9"/>
      <c r="I2" s="9"/>
      <c r="J2" s="9"/>
      <c r="K2" s="9"/>
      <c r="L2" s="9"/>
      <c r="M2" s="9"/>
      <c r="N2" s="18"/>
      <c r="O2" s="9"/>
      <c r="P2" s="18"/>
      <c r="Q2" s="9"/>
      <c r="R2" s="9"/>
      <c r="S2" s="9"/>
    </row>
    <row r="3" customFormat="1" ht="42" customHeight="1" spans="1:19">
      <c r="A3" s="11" t="s">
        <v>2</v>
      </c>
      <c r="B3" s="11" t="s">
        <v>3</v>
      </c>
      <c r="C3" s="11" t="s">
        <v>4</v>
      </c>
      <c r="D3" s="11" t="s">
        <v>5</v>
      </c>
      <c r="E3" s="12" t="s">
        <v>6</v>
      </c>
      <c r="F3" s="13" t="s">
        <v>7</v>
      </c>
      <c r="G3" s="12" t="s">
        <v>8</v>
      </c>
      <c r="H3" s="14" t="s">
        <v>9</v>
      </c>
      <c r="I3" s="19" t="s">
        <v>10</v>
      </c>
      <c r="J3" s="20" t="s">
        <v>11</v>
      </c>
      <c r="K3" s="21" t="s">
        <v>12</v>
      </c>
      <c r="L3" s="20" t="s">
        <v>13</v>
      </c>
      <c r="M3" s="11" t="s">
        <v>14</v>
      </c>
      <c r="N3" s="22" t="s">
        <v>15</v>
      </c>
      <c r="O3" s="11" t="s">
        <v>16</v>
      </c>
      <c r="P3" s="22" t="s">
        <v>17</v>
      </c>
      <c r="Q3" s="11" t="s">
        <v>18</v>
      </c>
      <c r="R3" s="12" t="s">
        <v>19</v>
      </c>
      <c r="S3" s="11" t="s">
        <v>20</v>
      </c>
    </row>
    <row r="4" customHeight="1" spans="1:19">
      <c r="A4" s="15">
        <f>ROW()-3</f>
        <v>1</v>
      </c>
      <c r="B4" s="15" t="s">
        <v>21</v>
      </c>
      <c r="C4" s="15" t="s">
        <v>22</v>
      </c>
      <c r="D4" s="15" t="s">
        <v>23</v>
      </c>
      <c r="E4" s="16" t="s">
        <v>24</v>
      </c>
      <c r="F4" s="15" t="s">
        <v>25</v>
      </c>
      <c r="G4" s="15">
        <v>6</v>
      </c>
      <c r="H4" s="15" t="s">
        <v>26</v>
      </c>
      <c r="I4" s="15" t="s">
        <v>27</v>
      </c>
      <c r="J4" s="23">
        <v>77</v>
      </c>
      <c r="K4" s="15"/>
      <c r="L4" s="24">
        <f>J4+K4</f>
        <v>77</v>
      </c>
      <c r="M4" s="24">
        <v>46.2</v>
      </c>
      <c r="N4" s="25">
        <v>83.5</v>
      </c>
      <c r="O4" s="24">
        <v>33.4</v>
      </c>
      <c r="P4" s="26">
        <v>79.6</v>
      </c>
      <c r="Q4" s="15">
        <v>1</v>
      </c>
      <c r="R4" s="25" t="s">
        <v>28</v>
      </c>
      <c r="S4" s="15"/>
    </row>
    <row r="5" customHeight="1" spans="1:19">
      <c r="A5" s="15">
        <f t="shared" ref="A5:A14" si="0">ROW()-3</f>
        <v>2</v>
      </c>
      <c r="B5" s="15" t="s">
        <v>29</v>
      </c>
      <c r="C5" s="15" t="s">
        <v>22</v>
      </c>
      <c r="D5" s="15" t="s">
        <v>23</v>
      </c>
      <c r="E5" s="16" t="s">
        <v>24</v>
      </c>
      <c r="F5" s="15" t="s">
        <v>25</v>
      </c>
      <c r="G5" s="15" t="s">
        <v>30</v>
      </c>
      <c r="H5" s="15" t="s">
        <v>31</v>
      </c>
      <c r="I5" s="15" t="s">
        <v>32</v>
      </c>
      <c r="J5" s="23">
        <v>73.5</v>
      </c>
      <c r="K5" s="15"/>
      <c r="L5" s="24">
        <f t="shared" ref="L5:L36" si="1">J5+K5</f>
        <v>73.5</v>
      </c>
      <c r="M5" s="24">
        <v>44.1</v>
      </c>
      <c r="N5" s="25">
        <v>81.3</v>
      </c>
      <c r="O5" s="24">
        <v>32.52</v>
      </c>
      <c r="P5" s="26">
        <v>76.62</v>
      </c>
      <c r="Q5" s="15">
        <v>2</v>
      </c>
      <c r="R5" s="25" t="s">
        <v>28</v>
      </c>
      <c r="S5" s="15"/>
    </row>
    <row r="6" customHeight="1" spans="1:19">
      <c r="A6" s="15">
        <f t="shared" si="0"/>
        <v>3</v>
      </c>
      <c r="B6" s="15" t="s">
        <v>33</v>
      </c>
      <c r="C6" s="15" t="s">
        <v>22</v>
      </c>
      <c r="D6" s="15" t="s">
        <v>23</v>
      </c>
      <c r="E6" s="16" t="s">
        <v>24</v>
      </c>
      <c r="F6" s="15" t="s">
        <v>25</v>
      </c>
      <c r="G6" s="15" t="s">
        <v>30</v>
      </c>
      <c r="H6" s="15" t="s">
        <v>34</v>
      </c>
      <c r="I6" s="15" t="s">
        <v>35</v>
      </c>
      <c r="J6" s="23">
        <v>67</v>
      </c>
      <c r="K6" s="15"/>
      <c r="L6" s="24">
        <f t="shared" si="1"/>
        <v>67</v>
      </c>
      <c r="M6" s="24">
        <v>40.2</v>
      </c>
      <c r="N6" s="25">
        <v>88.6</v>
      </c>
      <c r="O6" s="24">
        <v>35.44</v>
      </c>
      <c r="P6" s="26">
        <v>75.64</v>
      </c>
      <c r="Q6" s="15">
        <v>3</v>
      </c>
      <c r="R6" s="25" t="s">
        <v>28</v>
      </c>
      <c r="S6" s="15"/>
    </row>
    <row r="7" customHeight="1" spans="1:19">
      <c r="A7" s="15">
        <f t="shared" si="0"/>
        <v>4</v>
      </c>
      <c r="B7" s="15" t="s">
        <v>36</v>
      </c>
      <c r="C7" s="15" t="s">
        <v>22</v>
      </c>
      <c r="D7" s="15" t="s">
        <v>23</v>
      </c>
      <c r="E7" s="16" t="s">
        <v>24</v>
      </c>
      <c r="F7" s="15" t="s">
        <v>25</v>
      </c>
      <c r="G7" s="15" t="s">
        <v>30</v>
      </c>
      <c r="H7" s="15" t="s">
        <v>37</v>
      </c>
      <c r="I7" s="15" t="s">
        <v>38</v>
      </c>
      <c r="J7" s="23">
        <v>67</v>
      </c>
      <c r="K7" s="15"/>
      <c r="L7" s="24">
        <f t="shared" si="1"/>
        <v>67</v>
      </c>
      <c r="M7" s="24">
        <v>40.2</v>
      </c>
      <c r="N7" s="25">
        <v>88.1</v>
      </c>
      <c r="O7" s="24">
        <v>35.24</v>
      </c>
      <c r="P7" s="26">
        <v>75.44</v>
      </c>
      <c r="Q7" s="15">
        <v>4</v>
      </c>
      <c r="R7" s="25" t="s">
        <v>28</v>
      </c>
      <c r="S7" s="15"/>
    </row>
    <row r="8" customHeight="1" spans="1:19">
      <c r="A8" s="15">
        <f t="shared" si="0"/>
        <v>5</v>
      </c>
      <c r="B8" s="15" t="s">
        <v>39</v>
      </c>
      <c r="C8" s="15" t="s">
        <v>22</v>
      </c>
      <c r="D8" s="15" t="s">
        <v>23</v>
      </c>
      <c r="E8" s="16" t="s">
        <v>24</v>
      </c>
      <c r="F8" s="15" t="s">
        <v>25</v>
      </c>
      <c r="G8" s="15" t="s">
        <v>30</v>
      </c>
      <c r="H8" s="15" t="s">
        <v>40</v>
      </c>
      <c r="I8" s="15" t="s">
        <v>41</v>
      </c>
      <c r="J8" s="23">
        <v>65</v>
      </c>
      <c r="K8" s="15"/>
      <c r="L8" s="24">
        <f t="shared" si="1"/>
        <v>65</v>
      </c>
      <c r="M8" s="24">
        <v>39</v>
      </c>
      <c r="N8" s="25">
        <v>86.2</v>
      </c>
      <c r="O8" s="24">
        <v>34.48</v>
      </c>
      <c r="P8" s="26">
        <v>73.48</v>
      </c>
      <c r="Q8" s="15">
        <v>5</v>
      </c>
      <c r="R8" s="25" t="s">
        <v>28</v>
      </c>
      <c r="S8" s="15"/>
    </row>
    <row r="9" customHeight="1" spans="1:19">
      <c r="A9" s="15">
        <f t="shared" si="0"/>
        <v>6</v>
      </c>
      <c r="B9" s="15" t="s">
        <v>42</v>
      </c>
      <c r="C9" s="15" t="s">
        <v>22</v>
      </c>
      <c r="D9" s="15" t="s">
        <v>23</v>
      </c>
      <c r="E9" s="16" t="s">
        <v>24</v>
      </c>
      <c r="F9" s="15" t="s">
        <v>25</v>
      </c>
      <c r="G9" s="15" t="s">
        <v>30</v>
      </c>
      <c r="H9" s="15" t="s">
        <v>43</v>
      </c>
      <c r="I9" s="15" t="s">
        <v>44</v>
      </c>
      <c r="J9" s="23">
        <v>67.5</v>
      </c>
      <c r="K9" s="15"/>
      <c r="L9" s="24">
        <f t="shared" si="1"/>
        <v>67.5</v>
      </c>
      <c r="M9" s="24">
        <v>40.5</v>
      </c>
      <c r="N9" s="25">
        <v>81.6</v>
      </c>
      <c r="O9" s="24">
        <v>32.64</v>
      </c>
      <c r="P9" s="26">
        <v>73.14</v>
      </c>
      <c r="Q9" s="15">
        <v>6</v>
      </c>
      <c r="R9" s="25" t="s">
        <v>28</v>
      </c>
      <c r="S9" s="15"/>
    </row>
    <row r="10" customHeight="1" spans="1:19">
      <c r="A10" s="15">
        <f t="shared" si="0"/>
        <v>7</v>
      </c>
      <c r="B10" s="15"/>
      <c r="C10" s="15" t="s">
        <v>22</v>
      </c>
      <c r="D10" s="15" t="s">
        <v>23</v>
      </c>
      <c r="E10" s="16" t="s">
        <v>24</v>
      </c>
      <c r="F10" s="15" t="s">
        <v>25</v>
      </c>
      <c r="G10" s="15" t="s">
        <v>30</v>
      </c>
      <c r="H10" s="15" t="s">
        <v>45</v>
      </c>
      <c r="I10" s="15" t="s">
        <v>46</v>
      </c>
      <c r="J10" s="23">
        <v>67.5</v>
      </c>
      <c r="K10" s="15"/>
      <c r="L10" s="24">
        <f t="shared" si="1"/>
        <v>67.5</v>
      </c>
      <c r="M10" s="24">
        <v>40.5</v>
      </c>
      <c r="N10" s="25">
        <v>79.6</v>
      </c>
      <c r="O10" s="24">
        <v>31.84</v>
      </c>
      <c r="P10" s="26">
        <v>72.34</v>
      </c>
      <c r="Q10" s="15">
        <v>7</v>
      </c>
      <c r="R10" s="15"/>
      <c r="S10" s="15"/>
    </row>
    <row r="11" customHeight="1" spans="1:19">
      <c r="A11" s="15">
        <f t="shared" si="0"/>
        <v>8</v>
      </c>
      <c r="B11" s="15"/>
      <c r="C11" s="15" t="s">
        <v>22</v>
      </c>
      <c r="D11" s="15" t="s">
        <v>23</v>
      </c>
      <c r="E11" s="16" t="s">
        <v>24</v>
      </c>
      <c r="F11" s="15" t="s">
        <v>25</v>
      </c>
      <c r="G11" s="15" t="s">
        <v>30</v>
      </c>
      <c r="H11" s="15" t="s">
        <v>47</v>
      </c>
      <c r="I11" s="15" t="s">
        <v>48</v>
      </c>
      <c r="J11" s="23">
        <v>65</v>
      </c>
      <c r="K11" s="15"/>
      <c r="L11" s="24">
        <f t="shared" si="1"/>
        <v>65</v>
      </c>
      <c r="M11" s="24">
        <v>39</v>
      </c>
      <c r="N11" s="25">
        <v>82</v>
      </c>
      <c r="O11" s="24">
        <v>32.8</v>
      </c>
      <c r="P11" s="26">
        <v>71.8</v>
      </c>
      <c r="Q11" s="15">
        <v>8</v>
      </c>
      <c r="R11" s="15"/>
      <c r="S11" s="15"/>
    </row>
    <row r="12" customHeight="1" spans="1:19">
      <c r="A12" s="15">
        <f t="shared" si="0"/>
        <v>9</v>
      </c>
      <c r="B12" s="15"/>
      <c r="C12" s="15" t="s">
        <v>22</v>
      </c>
      <c r="D12" s="15" t="s">
        <v>23</v>
      </c>
      <c r="E12" s="16" t="s">
        <v>24</v>
      </c>
      <c r="F12" s="15" t="s">
        <v>25</v>
      </c>
      <c r="G12" s="15" t="s">
        <v>30</v>
      </c>
      <c r="H12" s="15" t="s">
        <v>49</v>
      </c>
      <c r="I12" s="15" t="s">
        <v>50</v>
      </c>
      <c r="J12" s="23">
        <v>64</v>
      </c>
      <c r="K12" s="15"/>
      <c r="L12" s="24">
        <f t="shared" si="1"/>
        <v>64</v>
      </c>
      <c r="M12" s="24">
        <v>38.4</v>
      </c>
      <c r="N12" s="25">
        <v>82.9</v>
      </c>
      <c r="O12" s="24">
        <v>33.16</v>
      </c>
      <c r="P12" s="26">
        <v>71.56</v>
      </c>
      <c r="Q12" s="15">
        <v>9</v>
      </c>
      <c r="R12" s="15"/>
      <c r="S12" s="15"/>
    </row>
    <row r="13" customHeight="1" spans="1:19">
      <c r="A13" s="15">
        <f t="shared" si="0"/>
        <v>10</v>
      </c>
      <c r="B13" s="15"/>
      <c r="C13" s="15" t="s">
        <v>22</v>
      </c>
      <c r="D13" s="15" t="s">
        <v>23</v>
      </c>
      <c r="E13" s="16" t="s">
        <v>24</v>
      </c>
      <c r="F13" s="15" t="s">
        <v>25</v>
      </c>
      <c r="G13" s="15" t="s">
        <v>30</v>
      </c>
      <c r="H13" s="15" t="s">
        <v>51</v>
      </c>
      <c r="I13" s="15" t="s">
        <v>52</v>
      </c>
      <c r="J13" s="23">
        <v>68.5</v>
      </c>
      <c r="K13" s="15"/>
      <c r="L13" s="24">
        <f t="shared" si="1"/>
        <v>68.5</v>
      </c>
      <c r="M13" s="24">
        <v>41.1</v>
      </c>
      <c r="N13" s="25">
        <v>76.1</v>
      </c>
      <c r="O13" s="24">
        <v>30.44</v>
      </c>
      <c r="P13" s="26">
        <v>71.54</v>
      </c>
      <c r="Q13" s="15">
        <v>10</v>
      </c>
      <c r="R13" s="15"/>
      <c r="S13" s="15"/>
    </row>
    <row r="14" customHeight="1" spans="1:19">
      <c r="A14" s="15">
        <f t="shared" si="0"/>
        <v>11</v>
      </c>
      <c r="B14" s="15"/>
      <c r="C14" s="15" t="s">
        <v>22</v>
      </c>
      <c r="D14" s="15" t="s">
        <v>23</v>
      </c>
      <c r="E14" s="16" t="s">
        <v>24</v>
      </c>
      <c r="F14" s="15" t="s">
        <v>25</v>
      </c>
      <c r="G14" s="15" t="s">
        <v>30</v>
      </c>
      <c r="H14" s="15" t="s">
        <v>53</v>
      </c>
      <c r="I14" s="15" t="s">
        <v>54</v>
      </c>
      <c r="J14" s="23">
        <v>63.5</v>
      </c>
      <c r="K14" s="15"/>
      <c r="L14" s="24">
        <f t="shared" si="1"/>
        <v>63.5</v>
      </c>
      <c r="M14" s="24">
        <v>38.1</v>
      </c>
      <c r="N14" s="25">
        <v>82.9</v>
      </c>
      <c r="O14" s="24">
        <v>33.16</v>
      </c>
      <c r="P14" s="26">
        <v>71.26</v>
      </c>
      <c r="Q14" s="15">
        <v>11</v>
      </c>
      <c r="R14" s="15"/>
      <c r="S14" s="15"/>
    </row>
    <row r="15" customHeight="1" spans="1:19">
      <c r="A15" s="15">
        <f t="shared" ref="A15:A24" si="2">ROW()-3</f>
        <v>12</v>
      </c>
      <c r="B15" s="15"/>
      <c r="C15" s="15" t="s">
        <v>22</v>
      </c>
      <c r="D15" s="15" t="s">
        <v>23</v>
      </c>
      <c r="E15" s="16" t="s">
        <v>24</v>
      </c>
      <c r="F15" s="15" t="s">
        <v>25</v>
      </c>
      <c r="G15" s="15" t="s">
        <v>30</v>
      </c>
      <c r="H15" s="15" t="s">
        <v>55</v>
      </c>
      <c r="I15" s="15" t="s">
        <v>56</v>
      </c>
      <c r="J15" s="23">
        <v>65</v>
      </c>
      <c r="K15" s="15"/>
      <c r="L15" s="24">
        <f t="shared" si="1"/>
        <v>65</v>
      </c>
      <c r="M15" s="24">
        <v>39</v>
      </c>
      <c r="N15" s="25">
        <v>77.9</v>
      </c>
      <c r="O15" s="24">
        <v>31.16</v>
      </c>
      <c r="P15" s="26">
        <v>70.16</v>
      </c>
      <c r="Q15" s="15">
        <v>12</v>
      </c>
      <c r="R15" s="15"/>
      <c r="S15" s="15"/>
    </row>
    <row r="16" customHeight="1" spans="1:19">
      <c r="A16" s="15">
        <f t="shared" si="2"/>
        <v>13</v>
      </c>
      <c r="B16" s="15"/>
      <c r="C16" s="15" t="s">
        <v>22</v>
      </c>
      <c r="D16" s="15" t="s">
        <v>23</v>
      </c>
      <c r="E16" s="16" t="s">
        <v>24</v>
      </c>
      <c r="F16" s="15" t="s">
        <v>25</v>
      </c>
      <c r="G16" s="15" t="s">
        <v>30</v>
      </c>
      <c r="H16" s="15" t="s">
        <v>57</v>
      </c>
      <c r="I16" s="15" t="s">
        <v>58</v>
      </c>
      <c r="J16" s="23">
        <v>66</v>
      </c>
      <c r="K16" s="15"/>
      <c r="L16" s="24">
        <f t="shared" si="1"/>
        <v>66</v>
      </c>
      <c r="M16" s="24">
        <v>39.6</v>
      </c>
      <c r="N16" s="25">
        <v>73.4</v>
      </c>
      <c r="O16" s="24">
        <v>29.36</v>
      </c>
      <c r="P16" s="26">
        <v>68.96</v>
      </c>
      <c r="Q16" s="15">
        <v>13</v>
      </c>
      <c r="R16" s="15"/>
      <c r="S16" s="15"/>
    </row>
    <row r="17" customHeight="1" spans="1:19">
      <c r="A17" s="15">
        <f t="shared" si="2"/>
        <v>14</v>
      </c>
      <c r="B17" s="15"/>
      <c r="C17" s="15" t="s">
        <v>22</v>
      </c>
      <c r="D17" s="15" t="s">
        <v>23</v>
      </c>
      <c r="E17" s="16" t="s">
        <v>24</v>
      </c>
      <c r="F17" s="15" t="s">
        <v>25</v>
      </c>
      <c r="G17" s="15" t="s">
        <v>30</v>
      </c>
      <c r="H17" s="15" t="s">
        <v>59</v>
      </c>
      <c r="I17" s="15" t="s">
        <v>60</v>
      </c>
      <c r="J17" s="23">
        <v>63.5</v>
      </c>
      <c r="K17" s="15"/>
      <c r="L17" s="24">
        <f t="shared" si="1"/>
        <v>63.5</v>
      </c>
      <c r="M17" s="24">
        <v>38.1</v>
      </c>
      <c r="N17" s="25">
        <v>73.7</v>
      </c>
      <c r="O17" s="24">
        <v>29.48</v>
      </c>
      <c r="P17" s="26">
        <v>67.58</v>
      </c>
      <c r="Q17" s="15">
        <v>14</v>
      </c>
      <c r="R17" s="15"/>
      <c r="S17" s="15"/>
    </row>
    <row r="18" customHeight="1" spans="1:19">
      <c r="A18" s="15">
        <f t="shared" si="2"/>
        <v>15</v>
      </c>
      <c r="B18" s="15"/>
      <c r="C18" s="15" t="s">
        <v>22</v>
      </c>
      <c r="D18" s="15" t="s">
        <v>23</v>
      </c>
      <c r="E18" s="16" t="s">
        <v>24</v>
      </c>
      <c r="F18" s="15" t="s">
        <v>25</v>
      </c>
      <c r="G18" s="15" t="s">
        <v>30</v>
      </c>
      <c r="H18" s="15" t="s">
        <v>61</v>
      </c>
      <c r="I18" s="15" t="s">
        <v>62</v>
      </c>
      <c r="J18" s="23">
        <v>63</v>
      </c>
      <c r="K18" s="15"/>
      <c r="L18" s="24">
        <f t="shared" si="1"/>
        <v>63</v>
      </c>
      <c r="M18" s="24">
        <v>37.8</v>
      </c>
      <c r="N18" s="25">
        <v>72</v>
      </c>
      <c r="O18" s="24">
        <v>28.8</v>
      </c>
      <c r="P18" s="26">
        <v>66.6</v>
      </c>
      <c r="Q18" s="15">
        <v>15</v>
      </c>
      <c r="R18" s="15"/>
      <c r="S18" s="15"/>
    </row>
    <row r="19" customHeight="1" spans="1:19">
      <c r="A19" s="15">
        <f t="shared" si="2"/>
        <v>16</v>
      </c>
      <c r="B19" s="15"/>
      <c r="C19" s="15" t="s">
        <v>22</v>
      </c>
      <c r="D19" s="15" t="s">
        <v>23</v>
      </c>
      <c r="E19" s="16" t="s">
        <v>24</v>
      </c>
      <c r="F19" s="15" t="s">
        <v>25</v>
      </c>
      <c r="G19" s="15" t="s">
        <v>30</v>
      </c>
      <c r="H19" s="15" t="s">
        <v>63</v>
      </c>
      <c r="I19" s="15" t="s">
        <v>64</v>
      </c>
      <c r="J19" s="23">
        <v>70.5</v>
      </c>
      <c r="K19" s="15"/>
      <c r="L19" s="24">
        <f t="shared" si="1"/>
        <v>70.5</v>
      </c>
      <c r="M19" s="24">
        <v>42.3</v>
      </c>
      <c r="N19" s="25"/>
      <c r="O19" s="27"/>
      <c r="P19" s="26"/>
      <c r="Q19" s="15"/>
      <c r="R19" s="15"/>
      <c r="S19" s="15" t="s">
        <v>65</v>
      </c>
    </row>
    <row r="20" customHeight="1" spans="1:19">
      <c r="A20" s="15">
        <f t="shared" si="2"/>
        <v>17</v>
      </c>
      <c r="B20" s="15"/>
      <c r="C20" s="15" t="s">
        <v>22</v>
      </c>
      <c r="D20" s="15" t="s">
        <v>23</v>
      </c>
      <c r="E20" s="16" t="s">
        <v>24</v>
      </c>
      <c r="F20" s="15" t="s">
        <v>25</v>
      </c>
      <c r="G20" s="15" t="s">
        <v>30</v>
      </c>
      <c r="H20" s="15" t="s">
        <v>66</v>
      </c>
      <c r="I20" s="15" t="s">
        <v>67</v>
      </c>
      <c r="J20" s="23">
        <v>64</v>
      </c>
      <c r="K20" s="15"/>
      <c r="L20" s="24">
        <f t="shared" si="1"/>
        <v>64</v>
      </c>
      <c r="M20" s="24">
        <v>38.4</v>
      </c>
      <c r="N20" s="25"/>
      <c r="O20" s="27"/>
      <c r="P20" s="26"/>
      <c r="Q20" s="15"/>
      <c r="R20" s="15"/>
      <c r="S20" s="15" t="s">
        <v>65</v>
      </c>
    </row>
    <row r="21" customHeight="1" spans="1:19">
      <c r="A21" s="15">
        <f t="shared" si="2"/>
        <v>18</v>
      </c>
      <c r="B21" s="15" t="s">
        <v>68</v>
      </c>
      <c r="C21" s="15" t="s">
        <v>22</v>
      </c>
      <c r="D21" s="15" t="s">
        <v>69</v>
      </c>
      <c r="E21" s="16" t="s">
        <v>70</v>
      </c>
      <c r="F21" s="15" t="s">
        <v>71</v>
      </c>
      <c r="G21" s="15" t="s">
        <v>72</v>
      </c>
      <c r="H21" s="15" t="s">
        <v>73</v>
      </c>
      <c r="I21" s="15" t="s">
        <v>74</v>
      </c>
      <c r="J21" s="23">
        <v>77.5</v>
      </c>
      <c r="K21" s="15"/>
      <c r="L21" s="24">
        <f t="shared" si="1"/>
        <v>77.5</v>
      </c>
      <c r="M21" s="24">
        <v>46.5</v>
      </c>
      <c r="N21" s="25">
        <v>83.4</v>
      </c>
      <c r="O21" s="24">
        <v>33.36</v>
      </c>
      <c r="P21" s="26">
        <v>79.86</v>
      </c>
      <c r="Q21" s="15">
        <v>1</v>
      </c>
      <c r="R21" s="25" t="s">
        <v>28</v>
      </c>
      <c r="S21" s="15"/>
    </row>
    <row r="22" customHeight="1" spans="1:19">
      <c r="A22" s="15">
        <f t="shared" si="2"/>
        <v>19</v>
      </c>
      <c r="B22" s="15" t="s">
        <v>75</v>
      </c>
      <c r="C22" s="15" t="s">
        <v>22</v>
      </c>
      <c r="D22" s="15" t="s">
        <v>69</v>
      </c>
      <c r="E22" s="16" t="s">
        <v>70</v>
      </c>
      <c r="F22" s="15" t="s">
        <v>71</v>
      </c>
      <c r="G22" s="15" t="s">
        <v>72</v>
      </c>
      <c r="H22" s="15" t="s">
        <v>76</v>
      </c>
      <c r="I22" s="15" t="s">
        <v>77</v>
      </c>
      <c r="J22" s="23">
        <v>75.5</v>
      </c>
      <c r="K22" s="15"/>
      <c r="L22" s="24">
        <f t="shared" si="1"/>
        <v>75.5</v>
      </c>
      <c r="M22" s="24">
        <v>45.3</v>
      </c>
      <c r="N22" s="25">
        <v>84.88</v>
      </c>
      <c r="O22" s="24">
        <v>33.952</v>
      </c>
      <c r="P22" s="26">
        <v>79.252</v>
      </c>
      <c r="Q22" s="15">
        <v>2</v>
      </c>
      <c r="R22" s="25" t="s">
        <v>28</v>
      </c>
      <c r="S22" s="15"/>
    </row>
    <row r="23" customHeight="1" spans="1:19">
      <c r="A23" s="15">
        <f t="shared" si="2"/>
        <v>20</v>
      </c>
      <c r="B23" s="15"/>
      <c r="C23" s="15" t="s">
        <v>22</v>
      </c>
      <c r="D23" s="15" t="s">
        <v>69</v>
      </c>
      <c r="E23" s="16" t="s">
        <v>70</v>
      </c>
      <c r="F23" s="15" t="s">
        <v>71</v>
      </c>
      <c r="G23" s="15" t="s">
        <v>72</v>
      </c>
      <c r="H23" s="15" t="s">
        <v>78</v>
      </c>
      <c r="I23" s="15" t="s">
        <v>79</v>
      </c>
      <c r="J23" s="23">
        <v>74</v>
      </c>
      <c r="K23" s="15"/>
      <c r="L23" s="24">
        <f t="shared" si="1"/>
        <v>74</v>
      </c>
      <c r="M23" s="24">
        <v>44.4</v>
      </c>
      <c r="N23" s="25">
        <v>85.4</v>
      </c>
      <c r="O23" s="24">
        <v>34.16</v>
      </c>
      <c r="P23" s="26">
        <v>78.56</v>
      </c>
      <c r="Q23" s="15">
        <v>3</v>
      </c>
      <c r="R23" s="15"/>
      <c r="S23" s="15"/>
    </row>
    <row r="24" customHeight="1" spans="1:19">
      <c r="A24" s="15">
        <f t="shared" si="2"/>
        <v>21</v>
      </c>
      <c r="B24" s="15"/>
      <c r="C24" s="15" t="s">
        <v>22</v>
      </c>
      <c r="D24" s="15" t="s">
        <v>69</v>
      </c>
      <c r="E24" s="16" t="s">
        <v>70</v>
      </c>
      <c r="F24" s="15" t="s">
        <v>71</v>
      </c>
      <c r="G24" s="15" t="s">
        <v>72</v>
      </c>
      <c r="H24" s="15" t="s">
        <v>80</v>
      </c>
      <c r="I24" s="15" t="s">
        <v>81</v>
      </c>
      <c r="J24" s="23">
        <v>74</v>
      </c>
      <c r="K24" s="15"/>
      <c r="L24" s="24">
        <f t="shared" si="1"/>
        <v>74</v>
      </c>
      <c r="M24" s="24">
        <v>44.4</v>
      </c>
      <c r="N24" s="25">
        <v>83.2</v>
      </c>
      <c r="O24" s="24">
        <v>33.28</v>
      </c>
      <c r="P24" s="26">
        <v>77.68</v>
      </c>
      <c r="Q24" s="15">
        <v>4</v>
      </c>
      <c r="R24" s="15"/>
      <c r="S24" s="15"/>
    </row>
    <row r="25" customHeight="1" spans="1:19">
      <c r="A25" s="15">
        <f t="shared" ref="A25:A34" si="3">ROW()-3</f>
        <v>22</v>
      </c>
      <c r="B25" s="15"/>
      <c r="C25" s="15" t="s">
        <v>22</v>
      </c>
      <c r="D25" s="15" t="s">
        <v>69</v>
      </c>
      <c r="E25" s="16" t="s">
        <v>70</v>
      </c>
      <c r="F25" s="15" t="s">
        <v>71</v>
      </c>
      <c r="G25" s="15" t="s">
        <v>72</v>
      </c>
      <c r="H25" s="15" t="s">
        <v>82</v>
      </c>
      <c r="I25" s="15" t="s">
        <v>83</v>
      </c>
      <c r="J25" s="23">
        <v>72.5</v>
      </c>
      <c r="K25" s="15"/>
      <c r="L25" s="24">
        <f t="shared" si="1"/>
        <v>72.5</v>
      </c>
      <c r="M25" s="24">
        <v>43.5</v>
      </c>
      <c r="N25" s="25">
        <v>84.06</v>
      </c>
      <c r="O25" s="24">
        <v>33.624</v>
      </c>
      <c r="P25" s="26">
        <v>77.124</v>
      </c>
      <c r="Q25" s="15">
        <v>5</v>
      </c>
      <c r="R25" s="15"/>
      <c r="S25" s="15"/>
    </row>
    <row r="26" customHeight="1" spans="1:19">
      <c r="A26" s="15">
        <f t="shared" si="3"/>
        <v>23</v>
      </c>
      <c r="B26" s="15"/>
      <c r="C26" s="15" t="s">
        <v>22</v>
      </c>
      <c r="D26" s="15" t="s">
        <v>69</v>
      </c>
      <c r="E26" s="16" t="s">
        <v>70</v>
      </c>
      <c r="F26" s="15" t="s">
        <v>71</v>
      </c>
      <c r="G26" s="15" t="s">
        <v>72</v>
      </c>
      <c r="H26" s="15" t="s">
        <v>84</v>
      </c>
      <c r="I26" s="15" t="s">
        <v>85</v>
      </c>
      <c r="J26" s="23">
        <v>73</v>
      </c>
      <c r="K26" s="15"/>
      <c r="L26" s="24">
        <f t="shared" si="1"/>
        <v>73</v>
      </c>
      <c r="M26" s="24">
        <v>43.8</v>
      </c>
      <c r="N26" s="25"/>
      <c r="O26" s="27"/>
      <c r="P26" s="26"/>
      <c r="Q26" s="15"/>
      <c r="R26" s="15"/>
      <c r="S26" s="15" t="s">
        <v>65</v>
      </c>
    </row>
    <row r="27" customHeight="1" spans="1:19">
      <c r="A27" s="15">
        <f t="shared" si="3"/>
        <v>24</v>
      </c>
      <c r="B27" s="15" t="s">
        <v>86</v>
      </c>
      <c r="C27" s="15" t="s">
        <v>22</v>
      </c>
      <c r="D27" s="15">
        <v>240703</v>
      </c>
      <c r="E27" s="16" t="s">
        <v>87</v>
      </c>
      <c r="F27" s="15" t="s">
        <v>88</v>
      </c>
      <c r="G27" s="15">
        <v>1</v>
      </c>
      <c r="H27" s="15" t="s">
        <v>89</v>
      </c>
      <c r="I27" s="15" t="s">
        <v>90</v>
      </c>
      <c r="J27" s="23">
        <v>65.5</v>
      </c>
      <c r="K27" s="15"/>
      <c r="L27" s="24">
        <f t="shared" si="1"/>
        <v>65.5</v>
      </c>
      <c r="M27" s="24">
        <v>39.3</v>
      </c>
      <c r="N27" s="25">
        <v>80.4</v>
      </c>
      <c r="O27" s="24">
        <v>32.16</v>
      </c>
      <c r="P27" s="26">
        <v>71.46</v>
      </c>
      <c r="Q27" s="15">
        <v>1</v>
      </c>
      <c r="R27" s="25" t="s">
        <v>28</v>
      </c>
      <c r="S27" s="15"/>
    </row>
    <row r="28" customHeight="1" spans="1:19">
      <c r="A28" s="15">
        <f t="shared" si="3"/>
        <v>25</v>
      </c>
      <c r="B28" s="15"/>
      <c r="C28" s="15" t="s">
        <v>22</v>
      </c>
      <c r="D28" s="15" t="s">
        <v>91</v>
      </c>
      <c r="E28" s="16" t="s">
        <v>87</v>
      </c>
      <c r="F28" s="15" t="s">
        <v>88</v>
      </c>
      <c r="G28" s="15" t="s">
        <v>92</v>
      </c>
      <c r="H28" s="15" t="s">
        <v>93</v>
      </c>
      <c r="I28" s="15" t="s">
        <v>94</v>
      </c>
      <c r="J28" s="23">
        <v>50</v>
      </c>
      <c r="K28" s="15"/>
      <c r="L28" s="24">
        <f t="shared" si="1"/>
        <v>50</v>
      </c>
      <c r="M28" s="24">
        <v>30</v>
      </c>
      <c r="N28" s="25">
        <v>79.36</v>
      </c>
      <c r="O28" s="24">
        <v>31.744</v>
      </c>
      <c r="P28" s="26">
        <v>61.744</v>
      </c>
      <c r="Q28" s="15">
        <v>2</v>
      </c>
      <c r="R28" s="15"/>
      <c r="S28" s="15"/>
    </row>
    <row r="29" customHeight="1" spans="1:19">
      <c r="A29" s="15">
        <f t="shared" si="3"/>
        <v>26</v>
      </c>
      <c r="B29" s="15" t="s">
        <v>95</v>
      </c>
      <c r="C29" s="15" t="s">
        <v>96</v>
      </c>
      <c r="D29" s="15">
        <v>240704</v>
      </c>
      <c r="E29" s="16" t="s">
        <v>97</v>
      </c>
      <c r="F29" s="15" t="s">
        <v>98</v>
      </c>
      <c r="G29" s="15">
        <v>2</v>
      </c>
      <c r="H29" s="15" t="s">
        <v>99</v>
      </c>
      <c r="I29" s="15" t="s">
        <v>100</v>
      </c>
      <c r="J29" s="23">
        <v>71.5</v>
      </c>
      <c r="K29" s="15"/>
      <c r="L29" s="24">
        <f t="shared" si="1"/>
        <v>71.5</v>
      </c>
      <c r="M29" s="24">
        <v>42.9</v>
      </c>
      <c r="N29" s="25">
        <v>85.66</v>
      </c>
      <c r="O29" s="24">
        <v>34.264</v>
      </c>
      <c r="P29" s="26">
        <v>77.164</v>
      </c>
      <c r="Q29" s="15">
        <v>1</v>
      </c>
      <c r="R29" s="25" t="s">
        <v>28</v>
      </c>
      <c r="S29" s="15"/>
    </row>
    <row r="30" customHeight="1" spans="1:19">
      <c r="A30" s="15">
        <f t="shared" si="3"/>
        <v>27</v>
      </c>
      <c r="B30" s="15" t="s">
        <v>101</v>
      </c>
      <c r="C30" s="15" t="s">
        <v>96</v>
      </c>
      <c r="D30" s="15" t="s">
        <v>102</v>
      </c>
      <c r="E30" s="16" t="s">
        <v>97</v>
      </c>
      <c r="F30" s="15" t="s">
        <v>98</v>
      </c>
      <c r="G30" s="15" t="s">
        <v>72</v>
      </c>
      <c r="H30" s="15" t="s">
        <v>103</v>
      </c>
      <c r="I30" s="15" t="s">
        <v>104</v>
      </c>
      <c r="J30" s="23">
        <v>68</v>
      </c>
      <c r="K30" s="15"/>
      <c r="L30" s="24">
        <f t="shared" si="1"/>
        <v>68</v>
      </c>
      <c r="M30" s="24">
        <v>40.8</v>
      </c>
      <c r="N30" s="25">
        <v>86.93</v>
      </c>
      <c r="O30" s="24">
        <v>34.772</v>
      </c>
      <c r="P30" s="26">
        <v>75.572</v>
      </c>
      <c r="Q30" s="15">
        <v>2</v>
      </c>
      <c r="R30" s="25" t="s">
        <v>28</v>
      </c>
      <c r="S30" s="15"/>
    </row>
    <row r="31" customHeight="1" spans="1:19">
      <c r="A31" s="15">
        <f t="shared" si="3"/>
        <v>28</v>
      </c>
      <c r="B31" s="15"/>
      <c r="C31" s="15" t="s">
        <v>22</v>
      </c>
      <c r="D31" s="15" t="s">
        <v>102</v>
      </c>
      <c r="E31" s="16" t="s">
        <v>97</v>
      </c>
      <c r="F31" s="15" t="s">
        <v>98</v>
      </c>
      <c r="G31" s="15" t="s">
        <v>72</v>
      </c>
      <c r="H31" s="15" t="s">
        <v>105</v>
      </c>
      <c r="I31" s="15" t="s">
        <v>106</v>
      </c>
      <c r="J31" s="23">
        <v>69</v>
      </c>
      <c r="K31" s="15"/>
      <c r="L31" s="24">
        <f t="shared" si="1"/>
        <v>69</v>
      </c>
      <c r="M31" s="24">
        <v>41.4</v>
      </c>
      <c r="N31" s="25">
        <v>83.05</v>
      </c>
      <c r="O31" s="24">
        <v>33.22</v>
      </c>
      <c r="P31" s="26">
        <v>74.62</v>
      </c>
      <c r="Q31" s="15">
        <v>3</v>
      </c>
      <c r="R31" s="15"/>
      <c r="S31" s="15"/>
    </row>
    <row r="32" customHeight="1" spans="1:19">
      <c r="A32" s="15">
        <f t="shared" si="3"/>
        <v>29</v>
      </c>
      <c r="B32" s="15"/>
      <c r="C32" s="15" t="s">
        <v>22</v>
      </c>
      <c r="D32" s="15" t="s">
        <v>102</v>
      </c>
      <c r="E32" s="16" t="s">
        <v>97</v>
      </c>
      <c r="F32" s="15" t="s">
        <v>98</v>
      </c>
      <c r="G32" s="15" t="s">
        <v>72</v>
      </c>
      <c r="H32" s="15" t="s">
        <v>107</v>
      </c>
      <c r="I32" s="15" t="s">
        <v>108</v>
      </c>
      <c r="J32" s="23">
        <v>67</v>
      </c>
      <c r="K32" s="15"/>
      <c r="L32" s="24">
        <f t="shared" si="1"/>
        <v>67</v>
      </c>
      <c r="M32" s="24">
        <v>40.2</v>
      </c>
      <c r="N32" s="25">
        <v>83.25</v>
      </c>
      <c r="O32" s="24">
        <v>33.3</v>
      </c>
      <c r="P32" s="26">
        <v>73.5</v>
      </c>
      <c r="Q32" s="15">
        <v>4</v>
      </c>
      <c r="R32" s="15"/>
      <c r="S32" s="15"/>
    </row>
    <row r="33" customHeight="1" spans="1:19">
      <c r="A33" s="15">
        <f t="shared" si="3"/>
        <v>30</v>
      </c>
      <c r="B33" s="15"/>
      <c r="C33" s="15" t="s">
        <v>22</v>
      </c>
      <c r="D33" s="15" t="s">
        <v>102</v>
      </c>
      <c r="E33" s="16" t="s">
        <v>97</v>
      </c>
      <c r="F33" s="15" t="s">
        <v>98</v>
      </c>
      <c r="G33" s="15" t="s">
        <v>72</v>
      </c>
      <c r="H33" s="15" t="s">
        <v>109</v>
      </c>
      <c r="I33" s="15" t="s">
        <v>110</v>
      </c>
      <c r="J33" s="23">
        <v>63.5</v>
      </c>
      <c r="K33" s="15"/>
      <c r="L33" s="24">
        <f t="shared" si="1"/>
        <v>63.5</v>
      </c>
      <c r="M33" s="24">
        <v>38.1</v>
      </c>
      <c r="N33" s="25">
        <v>83.38</v>
      </c>
      <c r="O33" s="24">
        <v>33.352</v>
      </c>
      <c r="P33" s="26">
        <v>71.452</v>
      </c>
      <c r="Q33" s="15">
        <v>5</v>
      </c>
      <c r="R33" s="15"/>
      <c r="S33" s="15"/>
    </row>
    <row r="34" customHeight="1" spans="1:19">
      <c r="A34" s="15">
        <f t="shared" si="3"/>
        <v>31</v>
      </c>
      <c r="B34" s="15"/>
      <c r="C34" s="15" t="s">
        <v>96</v>
      </c>
      <c r="D34" s="15" t="s">
        <v>102</v>
      </c>
      <c r="E34" s="16" t="s">
        <v>97</v>
      </c>
      <c r="F34" s="15" t="s">
        <v>98</v>
      </c>
      <c r="G34" s="15" t="s">
        <v>72</v>
      </c>
      <c r="H34" s="15" t="s">
        <v>111</v>
      </c>
      <c r="I34" s="15" t="s">
        <v>112</v>
      </c>
      <c r="J34" s="23">
        <v>58.5</v>
      </c>
      <c r="K34" s="15"/>
      <c r="L34" s="24">
        <f t="shared" si="1"/>
        <v>58.5</v>
      </c>
      <c r="M34" s="24">
        <v>35.1</v>
      </c>
      <c r="N34" s="25">
        <v>84.37</v>
      </c>
      <c r="O34" s="24">
        <v>33.748</v>
      </c>
      <c r="P34" s="26">
        <v>68.848</v>
      </c>
      <c r="Q34" s="15">
        <v>6</v>
      </c>
      <c r="R34" s="15"/>
      <c r="S34" s="15"/>
    </row>
    <row r="35" customHeight="1" spans="1:19">
      <c r="A35" s="15">
        <f t="shared" ref="A35:A44" si="4">ROW()-3</f>
        <v>32</v>
      </c>
      <c r="B35" s="15"/>
      <c r="C35" s="15" t="s">
        <v>96</v>
      </c>
      <c r="D35" s="15" t="s">
        <v>102</v>
      </c>
      <c r="E35" s="16" t="s">
        <v>97</v>
      </c>
      <c r="F35" s="15" t="s">
        <v>98</v>
      </c>
      <c r="G35" s="15" t="s">
        <v>72</v>
      </c>
      <c r="H35" s="15" t="s">
        <v>113</v>
      </c>
      <c r="I35" s="15" t="s">
        <v>114</v>
      </c>
      <c r="J35" s="23">
        <v>58.5</v>
      </c>
      <c r="K35" s="15"/>
      <c r="L35" s="24">
        <f t="shared" si="1"/>
        <v>58.5</v>
      </c>
      <c r="M35" s="24">
        <v>35.1</v>
      </c>
      <c r="N35" s="25">
        <v>82.63</v>
      </c>
      <c r="O35" s="24">
        <v>33.052</v>
      </c>
      <c r="P35" s="26">
        <v>68.152</v>
      </c>
      <c r="Q35" s="15">
        <v>7</v>
      </c>
      <c r="R35" s="15"/>
      <c r="S35" s="15"/>
    </row>
    <row r="36" customHeight="1" spans="1:19">
      <c r="A36" s="15">
        <f t="shared" si="4"/>
        <v>33</v>
      </c>
      <c r="B36" s="15" t="s">
        <v>115</v>
      </c>
      <c r="C36" s="15" t="s">
        <v>96</v>
      </c>
      <c r="D36" s="15">
        <v>240705</v>
      </c>
      <c r="E36" s="16" t="s">
        <v>87</v>
      </c>
      <c r="F36" s="15" t="s">
        <v>116</v>
      </c>
      <c r="G36" s="15">
        <v>1</v>
      </c>
      <c r="H36" s="15" t="s">
        <v>117</v>
      </c>
      <c r="I36" s="15" t="s">
        <v>118</v>
      </c>
      <c r="J36" s="23">
        <v>68.5</v>
      </c>
      <c r="K36" s="15"/>
      <c r="L36" s="24">
        <f t="shared" si="1"/>
        <v>68.5</v>
      </c>
      <c r="M36" s="24">
        <v>41.1</v>
      </c>
      <c r="N36" s="25">
        <v>86.71</v>
      </c>
      <c r="O36" s="24">
        <v>34.684</v>
      </c>
      <c r="P36" s="26">
        <v>75.784</v>
      </c>
      <c r="Q36" s="15">
        <v>1</v>
      </c>
      <c r="R36" s="25" t="s">
        <v>28</v>
      </c>
      <c r="S36" s="15"/>
    </row>
    <row r="37" customHeight="1" spans="1:19">
      <c r="A37" s="15">
        <f t="shared" si="4"/>
        <v>34</v>
      </c>
      <c r="B37" s="15"/>
      <c r="C37" s="15" t="s">
        <v>96</v>
      </c>
      <c r="D37" s="15" t="s">
        <v>119</v>
      </c>
      <c r="E37" s="16" t="s">
        <v>87</v>
      </c>
      <c r="F37" s="15" t="s">
        <v>116</v>
      </c>
      <c r="G37" s="15" t="s">
        <v>92</v>
      </c>
      <c r="H37" s="15" t="s">
        <v>120</v>
      </c>
      <c r="I37" s="15" t="s">
        <v>121</v>
      </c>
      <c r="J37" s="23">
        <v>66.5</v>
      </c>
      <c r="K37" s="15"/>
      <c r="L37" s="24">
        <f t="shared" ref="L37:L68" si="5">J37+K37</f>
        <v>66.5</v>
      </c>
      <c r="M37" s="24">
        <v>39.9</v>
      </c>
      <c r="N37" s="25">
        <v>84.39</v>
      </c>
      <c r="O37" s="24">
        <v>33.756</v>
      </c>
      <c r="P37" s="26">
        <v>73.656</v>
      </c>
      <c r="Q37" s="15">
        <v>2</v>
      </c>
      <c r="R37" s="15"/>
      <c r="S37" s="15"/>
    </row>
    <row r="38" customHeight="1" spans="1:19">
      <c r="A38" s="15">
        <f t="shared" si="4"/>
        <v>35</v>
      </c>
      <c r="B38" s="15"/>
      <c r="C38" s="15" t="s">
        <v>96</v>
      </c>
      <c r="D38" s="15" t="s">
        <v>119</v>
      </c>
      <c r="E38" s="16" t="s">
        <v>87</v>
      </c>
      <c r="F38" s="15" t="s">
        <v>116</v>
      </c>
      <c r="G38" s="15" t="s">
        <v>92</v>
      </c>
      <c r="H38" s="15" t="s">
        <v>122</v>
      </c>
      <c r="I38" s="15" t="s">
        <v>123</v>
      </c>
      <c r="J38" s="23">
        <v>67</v>
      </c>
      <c r="K38" s="15"/>
      <c r="L38" s="24">
        <f t="shared" si="5"/>
        <v>67</v>
      </c>
      <c r="M38" s="24">
        <v>40.2</v>
      </c>
      <c r="N38" s="25">
        <v>83.19</v>
      </c>
      <c r="O38" s="24">
        <v>33.276</v>
      </c>
      <c r="P38" s="26">
        <v>73.476</v>
      </c>
      <c r="Q38" s="15">
        <v>3</v>
      </c>
      <c r="R38" s="15"/>
      <c r="S38" s="15"/>
    </row>
    <row r="39" customHeight="1" spans="1:19">
      <c r="A39" s="15">
        <f t="shared" si="4"/>
        <v>36</v>
      </c>
      <c r="B39" s="15" t="s">
        <v>124</v>
      </c>
      <c r="C39" s="15" t="s">
        <v>22</v>
      </c>
      <c r="D39" s="15">
        <v>240706</v>
      </c>
      <c r="E39" s="16" t="s">
        <v>125</v>
      </c>
      <c r="F39" s="15" t="s">
        <v>126</v>
      </c>
      <c r="G39" s="15">
        <v>1</v>
      </c>
      <c r="H39" s="15" t="s">
        <v>127</v>
      </c>
      <c r="I39" s="15" t="s">
        <v>128</v>
      </c>
      <c r="J39" s="23">
        <v>69</v>
      </c>
      <c r="K39" s="15"/>
      <c r="L39" s="24">
        <f t="shared" si="5"/>
        <v>69</v>
      </c>
      <c r="M39" s="24">
        <v>41.4</v>
      </c>
      <c r="N39" s="25">
        <v>85.34</v>
      </c>
      <c r="O39" s="24">
        <v>34.136</v>
      </c>
      <c r="P39" s="26">
        <v>75.536</v>
      </c>
      <c r="Q39" s="15">
        <v>1</v>
      </c>
      <c r="R39" s="25" t="s">
        <v>28</v>
      </c>
      <c r="S39" s="15"/>
    </row>
    <row r="40" customHeight="1" spans="1:19">
      <c r="A40" s="15">
        <f t="shared" si="4"/>
        <v>37</v>
      </c>
      <c r="B40" s="15"/>
      <c r="C40" s="15" t="s">
        <v>22</v>
      </c>
      <c r="D40" s="15" t="s">
        <v>129</v>
      </c>
      <c r="E40" s="16" t="s">
        <v>125</v>
      </c>
      <c r="F40" s="15" t="s">
        <v>126</v>
      </c>
      <c r="G40" s="15" t="s">
        <v>92</v>
      </c>
      <c r="H40" s="15" t="s">
        <v>130</v>
      </c>
      <c r="I40" s="15" t="s">
        <v>131</v>
      </c>
      <c r="J40" s="23">
        <v>62.5</v>
      </c>
      <c r="K40" s="15"/>
      <c r="L40" s="24">
        <f t="shared" si="5"/>
        <v>62.5</v>
      </c>
      <c r="M40" s="24">
        <v>37.5</v>
      </c>
      <c r="N40" s="25">
        <v>83.86</v>
      </c>
      <c r="O40" s="24">
        <v>33.544</v>
      </c>
      <c r="P40" s="26">
        <v>71.044</v>
      </c>
      <c r="Q40" s="15">
        <v>2</v>
      </c>
      <c r="R40" s="15"/>
      <c r="S40" s="15"/>
    </row>
    <row r="41" customHeight="1" spans="1:19">
      <c r="A41" s="15">
        <f t="shared" si="4"/>
        <v>38</v>
      </c>
      <c r="B41" s="15" t="s">
        <v>132</v>
      </c>
      <c r="C41" s="15" t="s">
        <v>22</v>
      </c>
      <c r="D41" s="15" t="s">
        <v>133</v>
      </c>
      <c r="E41" s="16" t="s">
        <v>134</v>
      </c>
      <c r="F41" s="15" t="s">
        <v>135</v>
      </c>
      <c r="G41" s="15" t="s">
        <v>92</v>
      </c>
      <c r="H41" s="15" t="s">
        <v>136</v>
      </c>
      <c r="I41" s="15" t="s">
        <v>137</v>
      </c>
      <c r="J41" s="23">
        <v>57.9</v>
      </c>
      <c r="K41" s="15"/>
      <c r="L41" s="24">
        <f t="shared" si="5"/>
        <v>57.9</v>
      </c>
      <c r="M41" s="24">
        <v>34.74</v>
      </c>
      <c r="N41" s="25">
        <v>83.86</v>
      </c>
      <c r="O41" s="24">
        <v>33.544</v>
      </c>
      <c r="P41" s="26">
        <v>68.284</v>
      </c>
      <c r="Q41" s="15">
        <v>1</v>
      </c>
      <c r="R41" s="25" t="s">
        <v>28</v>
      </c>
      <c r="S41" s="15"/>
    </row>
    <row r="42" customHeight="1" spans="1:19">
      <c r="A42" s="15">
        <f t="shared" si="4"/>
        <v>39</v>
      </c>
      <c r="B42" s="15"/>
      <c r="C42" s="15" t="s">
        <v>96</v>
      </c>
      <c r="D42" s="15" t="s">
        <v>133</v>
      </c>
      <c r="E42" s="16" t="s">
        <v>134</v>
      </c>
      <c r="F42" s="15" t="s">
        <v>135</v>
      </c>
      <c r="G42" s="15" t="s">
        <v>92</v>
      </c>
      <c r="H42" s="15" t="s">
        <v>138</v>
      </c>
      <c r="I42" s="15" t="s">
        <v>139</v>
      </c>
      <c r="J42" s="23">
        <v>55.2</v>
      </c>
      <c r="K42" s="15"/>
      <c r="L42" s="24">
        <f t="shared" si="5"/>
        <v>55.2</v>
      </c>
      <c r="M42" s="24">
        <v>33.12</v>
      </c>
      <c r="N42" s="25">
        <v>79.64</v>
      </c>
      <c r="O42" s="24">
        <v>31.856</v>
      </c>
      <c r="P42" s="26">
        <v>64.976</v>
      </c>
      <c r="Q42" s="15">
        <v>2</v>
      </c>
      <c r="R42" s="15"/>
      <c r="S42" s="15"/>
    </row>
    <row r="43" customHeight="1" spans="1:19">
      <c r="A43" s="15">
        <f t="shared" si="4"/>
        <v>40</v>
      </c>
      <c r="B43" s="15"/>
      <c r="C43" s="15" t="s">
        <v>22</v>
      </c>
      <c r="D43" s="15">
        <v>240707</v>
      </c>
      <c r="E43" s="16" t="s">
        <v>134</v>
      </c>
      <c r="F43" s="15" t="s">
        <v>135</v>
      </c>
      <c r="G43" s="15">
        <v>1</v>
      </c>
      <c r="H43" s="15" t="s">
        <v>140</v>
      </c>
      <c r="I43" s="15" t="s">
        <v>141</v>
      </c>
      <c r="J43" s="23">
        <v>47</v>
      </c>
      <c r="K43" s="15"/>
      <c r="L43" s="24">
        <f t="shared" si="5"/>
        <v>47</v>
      </c>
      <c r="M43" s="24">
        <v>28.2</v>
      </c>
      <c r="N43" s="25">
        <v>78.82</v>
      </c>
      <c r="O43" s="24">
        <v>31.528</v>
      </c>
      <c r="P43" s="26">
        <v>59.728</v>
      </c>
      <c r="Q43" s="15">
        <v>3</v>
      </c>
      <c r="R43" s="15"/>
      <c r="S43" s="15"/>
    </row>
    <row r="44" customHeight="1" spans="1:19">
      <c r="A44" s="15">
        <f t="shared" si="4"/>
        <v>41</v>
      </c>
      <c r="B44" s="15" t="s">
        <v>142</v>
      </c>
      <c r="C44" s="15" t="s">
        <v>96</v>
      </c>
      <c r="D44" s="15">
        <v>240708</v>
      </c>
      <c r="E44" s="16" t="s">
        <v>134</v>
      </c>
      <c r="F44" s="15" t="s">
        <v>143</v>
      </c>
      <c r="G44" s="15">
        <v>1</v>
      </c>
      <c r="H44" s="29" t="s">
        <v>144</v>
      </c>
      <c r="I44" s="15" t="s">
        <v>145</v>
      </c>
      <c r="J44" s="23">
        <v>71.1</v>
      </c>
      <c r="K44" s="15"/>
      <c r="L44" s="24">
        <f t="shared" si="5"/>
        <v>71.1</v>
      </c>
      <c r="M44" s="24">
        <v>42.66</v>
      </c>
      <c r="N44" s="26">
        <v>70.6</v>
      </c>
      <c r="O44" s="24">
        <v>28.24</v>
      </c>
      <c r="P44" s="26">
        <v>70.9</v>
      </c>
      <c r="Q44" s="15">
        <v>1</v>
      </c>
      <c r="R44" s="25" t="s">
        <v>28</v>
      </c>
      <c r="S44" s="15"/>
    </row>
    <row r="45" customHeight="1" spans="1:19">
      <c r="A45" s="15">
        <f t="shared" ref="A45:A54" si="6">ROW()-3</f>
        <v>42</v>
      </c>
      <c r="B45" s="15"/>
      <c r="C45" s="15" t="s">
        <v>96</v>
      </c>
      <c r="D45" s="15" t="s">
        <v>146</v>
      </c>
      <c r="E45" s="16" t="s">
        <v>134</v>
      </c>
      <c r="F45" s="15" t="s">
        <v>143</v>
      </c>
      <c r="G45" s="15" t="s">
        <v>92</v>
      </c>
      <c r="H45" s="15" t="s">
        <v>147</v>
      </c>
      <c r="I45" s="15" t="s">
        <v>148</v>
      </c>
      <c r="J45" s="23">
        <v>68.4</v>
      </c>
      <c r="K45" s="15"/>
      <c r="L45" s="24">
        <f t="shared" si="5"/>
        <v>68.4</v>
      </c>
      <c r="M45" s="24">
        <v>41.04</v>
      </c>
      <c r="N45" s="26">
        <v>68.1</v>
      </c>
      <c r="O45" s="24">
        <v>27.24</v>
      </c>
      <c r="P45" s="26">
        <v>68.28</v>
      </c>
      <c r="Q45" s="15">
        <v>2</v>
      </c>
      <c r="R45" s="15"/>
      <c r="S45" s="15"/>
    </row>
    <row r="46" customHeight="1" spans="1:19">
      <c r="A46" s="15">
        <f t="shared" si="6"/>
        <v>43</v>
      </c>
      <c r="B46" s="15"/>
      <c r="C46" s="15" t="s">
        <v>96</v>
      </c>
      <c r="D46" s="15" t="s">
        <v>146</v>
      </c>
      <c r="E46" s="16" t="s">
        <v>134</v>
      </c>
      <c r="F46" s="15" t="s">
        <v>143</v>
      </c>
      <c r="G46" s="15" t="s">
        <v>92</v>
      </c>
      <c r="H46" s="15" t="s">
        <v>149</v>
      </c>
      <c r="I46" s="15" t="s">
        <v>150</v>
      </c>
      <c r="J46" s="23">
        <v>65.9</v>
      </c>
      <c r="K46" s="15"/>
      <c r="L46" s="24">
        <f t="shared" si="5"/>
        <v>65.9</v>
      </c>
      <c r="M46" s="24">
        <v>39.54</v>
      </c>
      <c r="N46" s="25">
        <v>70.4</v>
      </c>
      <c r="O46" s="24">
        <v>28.16</v>
      </c>
      <c r="P46" s="26">
        <v>67.7</v>
      </c>
      <c r="Q46" s="15">
        <v>3</v>
      </c>
      <c r="R46" s="15"/>
      <c r="S46" s="15"/>
    </row>
    <row r="47" customHeight="1" spans="1:19">
      <c r="A47" s="15">
        <f t="shared" si="6"/>
        <v>44</v>
      </c>
      <c r="B47" s="15" t="s">
        <v>151</v>
      </c>
      <c r="C47" s="15" t="s">
        <v>96</v>
      </c>
      <c r="D47" s="15" t="s">
        <v>152</v>
      </c>
      <c r="E47" s="16" t="s">
        <v>153</v>
      </c>
      <c r="F47" s="15" t="s">
        <v>154</v>
      </c>
      <c r="G47" s="15" t="s">
        <v>155</v>
      </c>
      <c r="H47" s="15" t="s">
        <v>156</v>
      </c>
      <c r="I47" s="15" t="s">
        <v>157</v>
      </c>
      <c r="J47" s="23">
        <v>62</v>
      </c>
      <c r="K47" s="15"/>
      <c r="L47" s="24">
        <f t="shared" si="5"/>
        <v>62</v>
      </c>
      <c r="M47" s="24">
        <v>37.2</v>
      </c>
      <c r="N47" s="25">
        <v>85.9</v>
      </c>
      <c r="O47" s="24">
        <v>34.36</v>
      </c>
      <c r="P47" s="26">
        <v>71.56</v>
      </c>
      <c r="Q47" s="15">
        <v>1</v>
      </c>
      <c r="R47" s="25" t="s">
        <v>28</v>
      </c>
      <c r="S47" s="15"/>
    </row>
    <row r="48" customHeight="1" spans="1:19">
      <c r="A48" s="15">
        <f t="shared" si="6"/>
        <v>45</v>
      </c>
      <c r="B48" s="15" t="s">
        <v>158</v>
      </c>
      <c r="C48" s="15" t="s">
        <v>96</v>
      </c>
      <c r="D48" s="15">
        <v>240709</v>
      </c>
      <c r="E48" s="16" t="s">
        <v>153</v>
      </c>
      <c r="F48" s="15" t="s">
        <v>154</v>
      </c>
      <c r="G48" s="15">
        <v>3</v>
      </c>
      <c r="H48" s="15" t="s">
        <v>159</v>
      </c>
      <c r="I48" s="15" t="s">
        <v>160</v>
      </c>
      <c r="J48" s="23">
        <v>69</v>
      </c>
      <c r="K48" s="15"/>
      <c r="L48" s="24">
        <f t="shared" si="5"/>
        <v>69</v>
      </c>
      <c r="M48" s="24">
        <v>41.4</v>
      </c>
      <c r="N48" s="25">
        <v>73.7</v>
      </c>
      <c r="O48" s="24">
        <v>29.48</v>
      </c>
      <c r="P48" s="26">
        <v>70.88</v>
      </c>
      <c r="Q48" s="15">
        <v>2</v>
      </c>
      <c r="R48" s="25" t="s">
        <v>28</v>
      </c>
      <c r="S48" s="15"/>
    </row>
    <row r="49" customHeight="1" spans="1:19">
      <c r="A49" s="15">
        <f t="shared" si="6"/>
        <v>46</v>
      </c>
      <c r="B49" s="15" t="s">
        <v>161</v>
      </c>
      <c r="C49" s="15" t="s">
        <v>96</v>
      </c>
      <c r="D49" s="15" t="s">
        <v>152</v>
      </c>
      <c r="E49" s="16" t="s">
        <v>153</v>
      </c>
      <c r="F49" s="15" t="s">
        <v>154</v>
      </c>
      <c r="G49" s="15" t="s">
        <v>155</v>
      </c>
      <c r="H49" s="15" t="s">
        <v>162</v>
      </c>
      <c r="I49" s="15" t="s">
        <v>163</v>
      </c>
      <c r="J49" s="23">
        <v>59</v>
      </c>
      <c r="K49" s="15"/>
      <c r="L49" s="24">
        <f t="shared" si="5"/>
        <v>59</v>
      </c>
      <c r="M49" s="24">
        <v>35.4</v>
      </c>
      <c r="N49" s="25">
        <v>88</v>
      </c>
      <c r="O49" s="24">
        <v>35.2</v>
      </c>
      <c r="P49" s="26">
        <v>70.6</v>
      </c>
      <c r="Q49" s="15">
        <v>3</v>
      </c>
      <c r="R49" s="25" t="s">
        <v>28</v>
      </c>
      <c r="S49" s="15"/>
    </row>
    <row r="50" customHeight="1" spans="1:19">
      <c r="A50" s="15">
        <f t="shared" si="6"/>
        <v>47</v>
      </c>
      <c r="B50" s="15"/>
      <c r="C50" s="15" t="s">
        <v>96</v>
      </c>
      <c r="D50" s="15" t="s">
        <v>152</v>
      </c>
      <c r="E50" s="16" t="s">
        <v>153</v>
      </c>
      <c r="F50" s="15" t="s">
        <v>154</v>
      </c>
      <c r="G50" s="15" t="s">
        <v>155</v>
      </c>
      <c r="H50" s="15" t="s">
        <v>164</v>
      </c>
      <c r="I50" s="15" t="s">
        <v>165</v>
      </c>
      <c r="J50" s="23">
        <v>60</v>
      </c>
      <c r="K50" s="15"/>
      <c r="L50" s="24">
        <f t="shared" si="5"/>
        <v>60</v>
      </c>
      <c r="M50" s="24">
        <v>36</v>
      </c>
      <c r="N50" s="25">
        <v>84.3</v>
      </c>
      <c r="O50" s="24">
        <v>33.72</v>
      </c>
      <c r="P50" s="26">
        <v>69.72</v>
      </c>
      <c r="Q50" s="15">
        <v>4</v>
      </c>
      <c r="R50" s="15"/>
      <c r="S50" s="15"/>
    </row>
    <row r="51" customHeight="1" spans="1:19">
      <c r="A51" s="15">
        <f t="shared" si="6"/>
        <v>48</v>
      </c>
      <c r="B51" s="15"/>
      <c r="C51" s="15" t="s">
        <v>22</v>
      </c>
      <c r="D51" s="15" t="s">
        <v>152</v>
      </c>
      <c r="E51" s="16" t="s">
        <v>153</v>
      </c>
      <c r="F51" s="15" t="s">
        <v>154</v>
      </c>
      <c r="G51" s="15" t="s">
        <v>155</v>
      </c>
      <c r="H51" s="15" t="s">
        <v>166</v>
      </c>
      <c r="I51" s="15" t="s">
        <v>167</v>
      </c>
      <c r="J51" s="23">
        <v>55</v>
      </c>
      <c r="K51" s="15"/>
      <c r="L51" s="24">
        <f t="shared" si="5"/>
        <v>55</v>
      </c>
      <c r="M51" s="24">
        <v>33</v>
      </c>
      <c r="N51" s="25">
        <v>81.5</v>
      </c>
      <c r="O51" s="24">
        <v>32.6</v>
      </c>
      <c r="P51" s="26">
        <v>65.6</v>
      </c>
      <c r="Q51" s="15">
        <v>5</v>
      </c>
      <c r="R51" s="15"/>
      <c r="S51" s="15"/>
    </row>
    <row r="52" customHeight="1" spans="1:19">
      <c r="A52" s="15">
        <f t="shared" si="6"/>
        <v>49</v>
      </c>
      <c r="B52" s="15"/>
      <c r="C52" s="15" t="s">
        <v>22</v>
      </c>
      <c r="D52" s="15" t="s">
        <v>152</v>
      </c>
      <c r="E52" s="16" t="s">
        <v>153</v>
      </c>
      <c r="F52" s="15" t="s">
        <v>154</v>
      </c>
      <c r="G52" s="15" t="s">
        <v>155</v>
      </c>
      <c r="H52" s="15" t="s">
        <v>168</v>
      </c>
      <c r="I52" s="15" t="s">
        <v>169</v>
      </c>
      <c r="J52" s="23">
        <v>55</v>
      </c>
      <c r="K52" s="15"/>
      <c r="L52" s="24">
        <f t="shared" si="5"/>
        <v>55</v>
      </c>
      <c r="M52" s="24">
        <v>33</v>
      </c>
      <c r="N52" s="25">
        <v>80.1</v>
      </c>
      <c r="O52" s="24">
        <v>32.04</v>
      </c>
      <c r="P52" s="26">
        <v>65.04</v>
      </c>
      <c r="Q52" s="15">
        <v>6</v>
      </c>
      <c r="R52" s="15"/>
      <c r="S52" s="15"/>
    </row>
    <row r="53" customHeight="1" spans="1:19">
      <c r="A53" s="15">
        <f t="shared" si="6"/>
        <v>50</v>
      </c>
      <c r="B53" s="15"/>
      <c r="C53" s="15" t="s">
        <v>22</v>
      </c>
      <c r="D53" s="15" t="s">
        <v>152</v>
      </c>
      <c r="E53" s="16" t="s">
        <v>153</v>
      </c>
      <c r="F53" s="15" t="s">
        <v>154</v>
      </c>
      <c r="G53" s="15" t="s">
        <v>155</v>
      </c>
      <c r="H53" s="15" t="s">
        <v>170</v>
      </c>
      <c r="I53" s="15" t="s">
        <v>171</v>
      </c>
      <c r="J53" s="23">
        <v>56</v>
      </c>
      <c r="K53" s="15"/>
      <c r="L53" s="24">
        <f t="shared" si="5"/>
        <v>56</v>
      </c>
      <c r="M53" s="24">
        <v>33.6</v>
      </c>
      <c r="N53" s="25">
        <v>70.8</v>
      </c>
      <c r="O53" s="24">
        <v>28.32</v>
      </c>
      <c r="P53" s="26">
        <v>61.92</v>
      </c>
      <c r="Q53" s="15">
        <v>7</v>
      </c>
      <c r="R53" s="15"/>
      <c r="S53" s="15"/>
    </row>
    <row r="54" customHeight="1" spans="1:19">
      <c r="A54" s="15">
        <f t="shared" si="6"/>
        <v>51</v>
      </c>
      <c r="B54" s="15" t="s">
        <v>172</v>
      </c>
      <c r="C54" s="15" t="s">
        <v>96</v>
      </c>
      <c r="D54" s="15" t="s">
        <v>173</v>
      </c>
      <c r="E54" s="16" t="s">
        <v>174</v>
      </c>
      <c r="F54" s="15" t="s">
        <v>175</v>
      </c>
      <c r="G54" s="15" t="s">
        <v>92</v>
      </c>
      <c r="H54" s="15" t="s">
        <v>176</v>
      </c>
      <c r="I54" s="15" t="s">
        <v>177</v>
      </c>
      <c r="J54" s="23">
        <v>75.9</v>
      </c>
      <c r="K54" s="15"/>
      <c r="L54" s="24">
        <f t="shared" si="5"/>
        <v>75.9</v>
      </c>
      <c r="M54" s="24">
        <v>45.54</v>
      </c>
      <c r="N54" s="25">
        <v>84.16</v>
      </c>
      <c r="O54" s="24">
        <v>33.664</v>
      </c>
      <c r="P54" s="26">
        <v>79.204</v>
      </c>
      <c r="Q54" s="15">
        <v>1</v>
      </c>
      <c r="R54" s="25" t="s">
        <v>28</v>
      </c>
      <c r="S54" s="15"/>
    </row>
    <row r="55" customHeight="1" spans="1:19">
      <c r="A55" s="15">
        <f t="shared" ref="A55:A64" si="7">ROW()-3</f>
        <v>52</v>
      </c>
      <c r="B55" s="15"/>
      <c r="C55" s="15" t="s">
        <v>96</v>
      </c>
      <c r="D55" s="15" t="s">
        <v>173</v>
      </c>
      <c r="E55" s="16" t="s">
        <v>174</v>
      </c>
      <c r="F55" s="15" t="s">
        <v>175</v>
      </c>
      <c r="G55" s="15" t="s">
        <v>92</v>
      </c>
      <c r="H55" s="15" t="s">
        <v>178</v>
      </c>
      <c r="I55" s="15" t="s">
        <v>179</v>
      </c>
      <c r="J55" s="23">
        <v>64.6</v>
      </c>
      <c r="K55" s="15"/>
      <c r="L55" s="24">
        <f t="shared" si="5"/>
        <v>64.6</v>
      </c>
      <c r="M55" s="24">
        <v>38.76</v>
      </c>
      <c r="N55" s="25">
        <v>82.72</v>
      </c>
      <c r="O55" s="24">
        <v>33.088</v>
      </c>
      <c r="P55" s="26">
        <v>71.848</v>
      </c>
      <c r="Q55" s="15">
        <v>2</v>
      </c>
      <c r="R55" s="15"/>
      <c r="S55" s="15"/>
    </row>
    <row r="56" customHeight="1" spans="1:19">
      <c r="A56" s="15">
        <f t="shared" si="7"/>
        <v>53</v>
      </c>
      <c r="B56" s="15"/>
      <c r="C56" s="15" t="s">
        <v>96</v>
      </c>
      <c r="D56" s="15" t="s">
        <v>173</v>
      </c>
      <c r="E56" s="16" t="s">
        <v>174</v>
      </c>
      <c r="F56" s="15" t="s">
        <v>175</v>
      </c>
      <c r="G56" s="15" t="s">
        <v>92</v>
      </c>
      <c r="H56" s="15" t="s">
        <v>180</v>
      </c>
      <c r="I56" s="15" t="s">
        <v>181</v>
      </c>
      <c r="J56" s="23">
        <v>65.4</v>
      </c>
      <c r="K56" s="15"/>
      <c r="L56" s="24">
        <f t="shared" si="5"/>
        <v>65.4</v>
      </c>
      <c r="M56" s="24">
        <v>39.24</v>
      </c>
      <c r="N56" s="25">
        <v>80.92</v>
      </c>
      <c r="O56" s="24">
        <v>32.368</v>
      </c>
      <c r="P56" s="26">
        <v>71.608</v>
      </c>
      <c r="Q56" s="15">
        <v>3</v>
      </c>
      <c r="R56" s="15"/>
      <c r="S56" s="15"/>
    </row>
    <row r="57" customHeight="1" spans="1:19">
      <c r="A57" s="15">
        <f t="shared" si="7"/>
        <v>54</v>
      </c>
      <c r="B57" s="15" t="s">
        <v>182</v>
      </c>
      <c r="C57" s="15" t="s">
        <v>22</v>
      </c>
      <c r="D57" s="15" t="s">
        <v>183</v>
      </c>
      <c r="E57" s="16" t="s">
        <v>174</v>
      </c>
      <c r="F57" s="15" t="s">
        <v>184</v>
      </c>
      <c r="G57" s="15" t="s">
        <v>92</v>
      </c>
      <c r="H57" s="15" t="s">
        <v>185</v>
      </c>
      <c r="I57" s="15" t="s">
        <v>186</v>
      </c>
      <c r="J57" s="23">
        <v>76.6</v>
      </c>
      <c r="K57" s="15"/>
      <c r="L57" s="24">
        <f t="shared" si="5"/>
        <v>76.6</v>
      </c>
      <c r="M57" s="24">
        <v>45.96</v>
      </c>
      <c r="N57" s="25">
        <v>80.82</v>
      </c>
      <c r="O57" s="24">
        <v>32.328</v>
      </c>
      <c r="P57" s="26">
        <v>78.288</v>
      </c>
      <c r="Q57" s="15">
        <v>1</v>
      </c>
      <c r="R57" s="25" t="s">
        <v>28</v>
      </c>
      <c r="S57" s="15"/>
    </row>
    <row r="58" customHeight="1" spans="1:19">
      <c r="A58" s="15">
        <f t="shared" si="7"/>
        <v>55</v>
      </c>
      <c r="B58" s="15"/>
      <c r="C58" s="15" t="s">
        <v>22</v>
      </c>
      <c r="D58" s="15" t="s">
        <v>183</v>
      </c>
      <c r="E58" s="16" t="s">
        <v>174</v>
      </c>
      <c r="F58" s="15" t="s">
        <v>184</v>
      </c>
      <c r="G58" s="15" t="s">
        <v>92</v>
      </c>
      <c r="H58" s="15" t="s">
        <v>187</v>
      </c>
      <c r="I58" s="15" t="s">
        <v>188</v>
      </c>
      <c r="J58" s="23">
        <v>71.7</v>
      </c>
      <c r="K58" s="15"/>
      <c r="L58" s="24">
        <f t="shared" si="5"/>
        <v>71.7</v>
      </c>
      <c r="M58" s="24">
        <v>43.02</v>
      </c>
      <c r="N58" s="25">
        <v>82.62</v>
      </c>
      <c r="O58" s="24">
        <v>33.048</v>
      </c>
      <c r="P58" s="26">
        <v>76.068</v>
      </c>
      <c r="Q58" s="15">
        <v>2</v>
      </c>
      <c r="R58" s="15"/>
      <c r="S58" s="15"/>
    </row>
    <row r="59" customHeight="1" spans="1:19">
      <c r="A59" s="15">
        <f t="shared" si="7"/>
        <v>56</v>
      </c>
      <c r="B59" s="15"/>
      <c r="C59" s="15" t="s">
        <v>22</v>
      </c>
      <c r="D59" s="15" t="s">
        <v>183</v>
      </c>
      <c r="E59" s="16" t="s">
        <v>174</v>
      </c>
      <c r="F59" s="15" t="s">
        <v>184</v>
      </c>
      <c r="G59" s="15" t="s">
        <v>92</v>
      </c>
      <c r="H59" s="15" t="s">
        <v>189</v>
      </c>
      <c r="I59" s="15" t="s">
        <v>190</v>
      </c>
      <c r="J59" s="23">
        <v>70.6</v>
      </c>
      <c r="K59" s="15"/>
      <c r="L59" s="24">
        <f t="shared" si="5"/>
        <v>70.6</v>
      </c>
      <c r="M59" s="24">
        <v>42.36</v>
      </c>
      <c r="N59" s="25">
        <v>83.66</v>
      </c>
      <c r="O59" s="24">
        <v>33.464</v>
      </c>
      <c r="P59" s="26">
        <v>75.824</v>
      </c>
      <c r="Q59" s="15">
        <v>3</v>
      </c>
      <c r="R59" s="15"/>
      <c r="S59" s="15"/>
    </row>
    <row r="60" customHeight="1" spans="1:19">
      <c r="A60" s="15">
        <f t="shared" si="7"/>
        <v>57</v>
      </c>
      <c r="B60" s="15" t="s">
        <v>191</v>
      </c>
      <c r="C60" s="15" t="s">
        <v>96</v>
      </c>
      <c r="D60" s="15" t="s">
        <v>192</v>
      </c>
      <c r="E60" s="16" t="s">
        <v>193</v>
      </c>
      <c r="F60" s="15" t="s">
        <v>194</v>
      </c>
      <c r="G60" s="15" t="s">
        <v>92</v>
      </c>
      <c r="H60" s="15" t="s">
        <v>195</v>
      </c>
      <c r="I60" s="15" t="s">
        <v>196</v>
      </c>
      <c r="J60" s="23">
        <v>77.5</v>
      </c>
      <c r="K60" s="15"/>
      <c r="L60" s="24">
        <f t="shared" si="5"/>
        <v>77.5</v>
      </c>
      <c r="M60" s="24">
        <v>46.5</v>
      </c>
      <c r="N60" s="25">
        <v>81.7</v>
      </c>
      <c r="O60" s="24">
        <v>32.68</v>
      </c>
      <c r="P60" s="26">
        <v>79.18</v>
      </c>
      <c r="Q60" s="15">
        <v>1</v>
      </c>
      <c r="R60" s="25" t="s">
        <v>28</v>
      </c>
      <c r="S60" s="16" t="s">
        <v>197</v>
      </c>
    </row>
    <row r="61" customHeight="1" spans="1:19">
      <c r="A61" s="15">
        <f t="shared" si="7"/>
        <v>58</v>
      </c>
      <c r="B61" s="15" t="s">
        <v>198</v>
      </c>
      <c r="C61" s="15" t="s">
        <v>96</v>
      </c>
      <c r="D61" s="15" t="s">
        <v>199</v>
      </c>
      <c r="E61" s="16" t="s">
        <v>200</v>
      </c>
      <c r="F61" s="15" t="s">
        <v>201</v>
      </c>
      <c r="G61" s="15" t="s">
        <v>92</v>
      </c>
      <c r="H61" s="15" t="s">
        <v>202</v>
      </c>
      <c r="I61" s="15" t="s">
        <v>203</v>
      </c>
      <c r="J61" s="23">
        <v>71.3</v>
      </c>
      <c r="K61" s="15"/>
      <c r="L61" s="24">
        <f t="shared" si="5"/>
        <v>71.3</v>
      </c>
      <c r="M61" s="24">
        <v>42.78</v>
      </c>
      <c r="N61" s="25">
        <v>83.96</v>
      </c>
      <c r="O61" s="24">
        <v>33.584</v>
      </c>
      <c r="P61" s="26">
        <v>76.364</v>
      </c>
      <c r="Q61" s="15">
        <v>1</v>
      </c>
      <c r="R61" s="25" t="s">
        <v>28</v>
      </c>
      <c r="S61" s="15"/>
    </row>
    <row r="62" customHeight="1" spans="1:19">
      <c r="A62" s="15">
        <f t="shared" si="7"/>
        <v>59</v>
      </c>
      <c r="B62" s="15"/>
      <c r="C62" s="15" t="s">
        <v>96</v>
      </c>
      <c r="D62" s="15" t="s">
        <v>199</v>
      </c>
      <c r="E62" s="16" t="s">
        <v>200</v>
      </c>
      <c r="F62" s="15" t="s">
        <v>201</v>
      </c>
      <c r="G62" s="15" t="s">
        <v>92</v>
      </c>
      <c r="H62" s="15" t="s">
        <v>204</v>
      </c>
      <c r="I62" s="15" t="s">
        <v>205</v>
      </c>
      <c r="J62" s="23">
        <v>67.7</v>
      </c>
      <c r="K62" s="15"/>
      <c r="L62" s="24">
        <f t="shared" si="5"/>
        <v>67.7</v>
      </c>
      <c r="M62" s="24">
        <v>40.62</v>
      </c>
      <c r="N62" s="25">
        <v>79.74</v>
      </c>
      <c r="O62" s="24">
        <v>31.896</v>
      </c>
      <c r="P62" s="26">
        <v>72.516</v>
      </c>
      <c r="Q62" s="15">
        <v>2</v>
      </c>
      <c r="R62" s="15"/>
      <c r="S62" s="15"/>
    </row>
    <row r="63" customHeight="1" spans="1:19">
      <c r="A63" s="15">
        <f t="shared" si="7"/>
        <v>60</v>
      </c>
      <c r="B63" s="15"/>
      <c r="C63" s="15" t="s">
        <v>22</v>
      </c>
      <c r="D63" s="15" t="s">
        <v>199</v>
      </c>
      <c r="E63" s="16" t="s">
        <v>200</v>
      </c>
      <c r="F63" s="15" t="s">
        <v>201</v>
      </c>
      <c r="G63" s="15" t="s">
        <v>92</v>
      </c>
      <c r="H63" s="15" t="s">
        <v>206</v>
      </c>
      <c r="I63" s="15" t="s">
        <v>207</v>
      </c>
      <c r="J63" s="23">
        <v>65.4</v>
      </c>
      <c r="K63" s="15"/>
      <c r="L63" s="24">
        <f t="shared" si="5"/>
        <v>65.4</v>
      </c>
      <c r="M63" s="24">
        <v>39.24</v>
      </c>
      <c r="N63" s="25">
        <v>82.98</v>
      </c>
      <c r="O63" s="24">
        <v>33.192</v>
      </c>
      <c r="P63" s="26">
        <v>72.432</v>
      </c>
      <c r="Q63" s="15">
        <v>3</v>
      </c>
      <c r="R63" s="15"/>
      <c r="S63" s="15"/>
    </row>
    <row r="64" customHeight="1" spans="1:19">
      <c r="A64" s="15">
        <f t="shared" si="7"/>
        <v>61</v>
      </c>
      <c r="B64" s="15" t="s">
        <v>208</v>
      </c>
      <c r="C64" s="15" t="s">
        <v>96</v>
      </c>
      <c r="D64" s="15" t="s">
        <v>209</v>
      </c>
      <c r="E64" s="16" t="s">
        <v>210</v>
      </c>
      <c r="F64" s="15" t="s">
        <v>211</v>
      </c>
      <c r="G64" s="15" t="s">
        <v>212</v>
      </c>
      <c r="H64" s="15" t="s">
        <v>213</v>
      </c>
      <c r="I64" s="15" t="s">
        <v>214</v>
      </c>
      <c r="J64" s="23">
        <v>79.4</v>
      </c>
      <c r="K64" s="15"/>
      <c r="L64" s="24">
        <f t="shared" si="5"/>
        <v>79.4</v>
      </c>
      <c r="M64" s="24">
        <v>47.64</v>
      </c>
      <c r="N64" s="25">
        <v>81.22</v>
      </c>
      <c r="O64" s="24">
        <v>32.488</v>
      </c>
      <c r="P64" s="26">
        <v>80.128</v>
      </c>
      <c r="Q64" s="15">
        <v>1</v>
      </c>
      <c r="R64" s="25" t="s">
        <v>28</v>
      </c>
      <c r="S64" s="15"/>
    </row>
    <row r="65" customHeight="1" spans="1:19">
      <c r="A65" s="15">
        <f t="shared" ref="A65:A74" si="8">ROW()-3</f>
        <v>62</v>
      </c>
      <c r="B65" s="15" t="s">
        <v>215</v>
      </c>
      <c r="C65" s="15" t="s">
        <v>22</v>
      </c>
      <c r="D65" s="15" t="s">
        <v>209</v>
      </c>
      <c r="E65" s="16" t="s">
        <v>210</v>
      </c>
      <c r="F65" s="15" t="s">
        <v>211</v>
      </c>
      <c r="G65" s="15" t="s">
        <v>212</v>
      </c>
      <c r="H65" s="15" t="s">
        <v>216</v>
      </c>
      <c r="I65" s="15" t="s">
        <v>217</v>
      </c>
      <c r="J65" s="23">
        <v>71.5</v>
      </c>
      <c r="K65" s="15"/>
      <c r="L65" s="24">
        <f t="shared" si="5"/>
        <v>71.5</v>
      </c>
      <c r="M65" s="24">
        <v>42.9</v>
      </c>
      <c r="N65" s="25">
        <v>86.86</v>
      </c>
      <c r="O65" s="24">
        <v>34.744</v>
      </c>
      <c r="P65" s="26">
        <v>77.644</v>
      </c>
      <c r="Q65" s="15">
        <v>2</v>
      </c>
      <c r="R65" s="25" t="s">
        <v>28</v>
      </c>
      <c r="S65" s="15"/>
    </row>
    <row r="66" customHeight="1" spans="1:19">
      <c r="A66" s="15">
        <f t="shared" si="8"/>
        <v>63</v>
      </c>
      <c r="B66" s="15" t="s">
        <v>218</v>
      </c>
      <c r="C66" s="15" t="s">
        <v>22</v>
      </c>
      <c r="D66" s="15" t="s">
        <v>209</v>
      </c>
      <c r="E66" s="16" t="s">
        <v>210</v>
      </c>
      <c r="F66" s="15" t="s">
        <v>211</v>
      </c>
      <c r="G66" s="15" t="s">
        <v>212</v>
      </c>
      <c r="H66" s="15" t="s">
        <v>219</v>
      </c>
      <c r="I66" s="15" t="s">
        <v>220</v>
      </c>
      <c r="J66" s="23">
        <v>70.3</v>
      </c>
      <c r="K66" s="15"/>
      <c r="L66" s="24">
        <f t="shared" si="5"/>
        <v>70.3</v>
      </c>
      <c r="M66" s="24">
        <v>42.18</v>
      </c>
      <c r="N66" s="25">
        <v>86.62</v>
      </c>
      <c r="O66" s="24">
        <v>34.648</v>
      </c>
      <c r="P66" s="26">
        <v>76.828</v>
      </c>
      <c r="Q66" s="15">
        <v>3</v>
      </c>
      <c r="R66" s="25" t="s">
        <v>28</v>
      </c>
      <c r="S66" s="15"/>
    </row>
    <row r="67" customHeight="1" spans="1:19">
      <c r="A67" s="15">
        <f t="shared" si="8"/>
        <v>64</v>
      </c>
      <c r="B67" s="15" t="s">
        <v>221</v>
      </c>
      <c r="C67" s="15" t="s">
        <v>22</v>
      </c>
      <c r="D67" s="15" t="s">
        <v>209</v>
      </c>
      <c r="E67" s="16" t="s">
        <v>210</v>
      </c>
      <c r="F67" s="15" t="s">
        <v>211</v>
      </c>
      <c r="G67" s="15" t="s">
        <v>212</v>
      </c>
      <c r="H67" s="15" t="s">
        <v>222</v>
      </c>
      <c r="I67" s="15" t="s">
        <v>223</v>
      </c>
      <c r="J67" s="23">
        <v>68.6</v>
      </c>
      <c r="K67" s="15"/>
      <c r="L67" s="24">
        <f t="shared" si="5"/>
        <v>68.6</v>
      </c>
      <c r="M67" s="24">
        <v>41.16</v>
      </c>
      <c r="N67" s="26">
        <v>86.5</v>
      </c>
      <c r="O67" s="24">
        <v>34.6</v>
      </c>
      <c r="P67" s="26">
        <v>75.76</v>
      </c>
      <c r="Q67" s="15">
        <v>4</v>
      </c>
      <c r="R67" s="25" t="s">
        <v>28</v>
      </c>
      <c r="S67" s="15"/>
    </row>
    <row r="68" customHeight="1" spans="1:19">
      <c r="A68" s="15">
        <f t="shared" si="8"/>
        <v>65</v>
      </c>
      <c r="B68" s="15"/>
      <c r="C68" s="15" t="s">
        <v>22</v>
      </c>
      <c r="D68" s="15" t="s">
        <v>209</v>
      </c>
      <c r="E68" s="16" t="s">
        <v>210</v>
      </c>
      <c r="F68" s="15" t="s">
        <v>211</v>
      </c>
      <c r="G68" s="15" t="s">
        <v>212</v>
      </c>
      <c r="H68" s="15" t="s">
        <v>224</v>
      </c>
      <c r="I68" s="15" t="s">
        <v>225</v>
      </c>
      <c r="J68" s="23">
        <v>70.8</v>
      </c>
      <c r="K68" s="15"/>
      <c r="L68" s="24">
        <f t="shared" si="5"/>
        <v>70.8</v>
      </c>
      <c r="M68" s="24">
        <v>42.48</v>
      </c>
      <c r="N68" s="25">
        <v>81.82</v>
      </c>
      <c r="O68" s="24">
        <v>32.728</v>
      </c>
      <c r="P68" s="26">
        <v>75.208</v>
      </c>
      <c r="Q68" s="15">
        <v>5</v>
      </c>
      <c r="R68" s="15"/>
      <c r="S68" s="15"/>
    </row>
    <row r="69" customHeight="1" spans="1:19">
      <c r="A69" s="15">
        <f t="shared" si="8"/>
        <v>66</v>
      </c>
      <c r="B69" s="15"/>
      <c r="C69" s="15" t="s">
        <v>22</v>
      </c>
      <c r="D69" s="15" t="s">
        <v>209</v>
      </c>
      <c r="E69" s="16" t="s">
        <v>210</v>
      </c>
      <c r="F69" s="15" t="s">
        <v>211</v>
      </c>
      <c r="G69" s="15" t="s">
        <v>212</v>
      </c>
      <c r="H69" s="15" t="s">
        <v>226</v>
      </c>
      <c r="I69" s="15" t="s">
        <v>227</v>
      </c>
      <c r="J69" s="23">
        <v>71.3</v>
      </c>
      <c r="K69" s="15"/>
      <c r="L69" s="24">
        <f t="shared" ref="L69:L110" si="9">J69+K69</f>
        <v>71.3</v>
      </c>
      <c r="M69" s="24">
        <v>42.78</v>
      </c>
      <c r="N69" s="25">
        <v>81.06</v>
      </c>
      <c r="O69" s="24">
        <v>32.424</v>
      </c>
      <c r="P69" s="26">
        <v>75.204</v>
      </c>
      <c r="Q69" s="15">
        <v>6</v>
      </c>
      <c r="R69" s="15"/>
      <c r="S69" s="15"/>
    </row>
    <row r="70" customHeight="1" spans="1:19">
      <c r="A70" s="15">
        <f t="shared" si="8"/>
        <v>67</v>
      </c>
      <c r="B70" s="15"/>
      <c r="C70" s="15" t="s">
        <v>22</v>
      </c>
      <c r="D70" s="15" t="s">
        <v>209</v>
      </c>
      <c r="E70" s="16" t="s">
        <v>210</v>
      </c>
      <c r="F70" s="15" t="s">
        <v>211</v>
      </c>
      <c r="G70" s="15" t="s">
        <v>212</v>
      </c>
      <c r="H70" s="15" t="s">
        <v>228</v>
      </c>
      <c r="I70" s="15" t="s">
        <v>229</v>
      </c>
      <c r="J70" s="23">
        <v>69.4</v>
      </c>
      <c r="K70" s="15"/>
      <c r="L70" s="24">
        <f t="shared" si="9"/>
        <v>69.4</v>
      </c>
      <c r="M70" s="24">
        <v>41.64</v>
      </c>
      <c r="N70" s="25">
        <v>80.34</v>
      </c>
      <c r="O70" s="24">
        <v>32.136</v>
      </c>
      <c r="P70" s="26">
        <v>73.776</v>
      </c>
      <c r="Q70" s="15">
        <v>7</v>
      </c>
      <c r="R70" s="15"/>
      <c r="S70" s="15"/>
    </row>
    <row r="71" customHeight="1" spans="1:19">
      <c r="A71" s="15">
        <f t="shared" si="8"/>
        <v>68</v>
      </c>
      <c r="B71" s="15"/>
      <c r="C71" s="15" t="s">
        <v>96</v>
      </c>
      <c r="D71" s="15" t="s">
        <v>209</v>
      </c>
      <c r="E71" s="16" t="s">
        <v>210</v>
      </c>
      <c r="F71" s="15" t="s">
        <v>211</v>
      </c>
      <c r="G71" s="15" t="s">
        <v>212</v>
      </c>
      <c r="H71" s="15" t="s">
        <v>230</v>
      </c>
      <c r="I71" s="15" t="s">
        <v>231</v>
      </c>
      <c r="J71" s="23">
        <v>65.6</v>
      </c>
      <c r="K71" s="15"/>
      <c r="L71" s="24">
        <f t="shared" si="9"/>
        <v>65.6</v>
      </c>
      <c r="M71" s="24">
        <v>39.36</v>
      </c>
      <c r="N71" s="25">
        <v>83.24</v>
      </c>
      <c r="O71" s="24">
        <v>33.296</v>
      </c>
      <c r="P71" s="26">
        <v>72.656</v>
      </c>
      <c r="Q71" s="15">
        <v>8</v>
      </c>
      <c r="R71" s="15"/>
      <c r="S71" s="15"/>
    </row>
    <row r="72" customHeight="1" spans="1:19">
      <c r="A72" s="15">
        <f t="shared" si="8"/>
        <v>69</v>
      </c>
      <c r="B72" s="15"/>
      <c r="C72" s="15" t="s">
        <v>96</v>
      </c>
      <c r="D72" s="15" t="s">
        <v>209</v>
      </c>
      <c r="E72" s="16" t="s">
        <v>210</v>
      </c>
      <c r="F72" s="15" t="s">
        <v>211</v>
      </c>
      <c r="G72" s="15" t="s">
        <v>212</v>
      </c>
      <c r="H72" s="15" t="s">
        <v>232</v>
      </c>
      <c r="I72" s="15" t="s">
        <v>233</v>
      </c>
      <c r="J72" s="23">
        <v>60</v>
      </c>
      <c r="K72" s="15">
        <v>4</v>
      </c>
      <c r="L72" s="24">
        <f t="shared" si="9"/>
        <v>64</v>
      </c>
      <c r="M72" s="24">
        <v>38.4</v>
      </c>
      <c r="N72" s="25">
        <v>83.72</v>
      </c>
      <c r="O72" s="24">
        <v>33.488</v>
      </c>
      <c r="P72" s="26">
        <v>71.888</v>
      </c>
      <c r="Q72" s="15">
        <v>9</v>
      </c>
      <c r="R72" s="15"/>
      <c r="S72" s="15"/>
    </row>
    <row r="73" customHeight="1" spans="1:19">
      <c r="A73" s="15">
        <f t="shared" si="8"/>
        <v>70</v>
      </c>
      <c r="B73" s="15"/>
      <c r="C73" s="15" t="s">
        <v>22</v>
      </c>
      <c r="D73" s="15" t="s">
        <v>209</v>
      </c>
      <c r="E73" s="16" t="s">
        <v>210</v>
      </c>
      <c r="F73" s="15" t="s">
        <v>211</v>
      </c>
      <c r="G73" s="15" t="s">
        <v>212</v>
      </c>
      <c r="H73" s="15" t="s">
        <v>234</v>
      </c>
      <c r="I73" s="15" t="s">
        <v>235</v>
      </c>
      <c r="J73" s="23">
        <v>65.9</v>
      </c>
      <c r="K73" s="15"/>
      <c r="L73" s="24">
        <f t="shared" si="9"/>
        <v>65.9</v>
      </c>
      <c r="M73" s="24">
        <v>39.54</v>
      </c>
      <c r="N73" s="25">
        <v>80.16</v>
      </c>
      <c r="O73" s="24">
        <v>32.064</v>
      </c>
      <c r="P73" s="26">
        <v>71.604</v>
      </c>
      <c r="Q73" s="15">
        <v>10</v>
      </c>
      <c r="R73" s="15"/>
      <c r="S73" s="15"/>
    </row>
    <row r="74" customHeight="1" spans="1:19">
      <c r="A74" s="15">
        <f t="shared" si="8"/>
        <v>71</v>
      </c>
      <c r="B74" s="15"/>
      <c r="C74" s="15" t="s">
        <v>22</v>
      </c>
      <c r="D74" s="15" t="s">
        <v>209</v>
      </c>
      <c r="E74" s="16" t="s">
        <v>210</v>
      </c>
      <c r="F74" s="15" t="s">
        <v>211</v>
      </c>
      <c r="G74" s="15" t="s">
        <v>212</v>
      </c>
      <c r="H74" s="15" t="s">
        <v>236</v>
      </c>
      <c r="I74" s="15" t="s">
        <v>237</v>
      </c>
      <c r="J74" s="23">
        <v>64.5</v>
      </c>
      <c r="K74" s="15"/>
      <c r="L74" s="24">
        <f t="shared" si="9"/>
        <v>64.5</v>
      </c>
      <c r="M74" s="24">
        <v>38.7</v>
      </c>
      <c r="N74" s="25">
        <v>82.18</v>
      </c>
      <c r="O74" s="24">
        <v>32.872</v>
      </c>
      <c r="P74" s="26">
        <v>71.572</v>
      </c>
      <c r="Q74" s="15">
        <v>11</v>
      </c>
      <c r="R74" s="15"/>
      <c r="S74" s="15"/>
    </row>
    <row r="75" customHeight="1" spans="1:19">
      <c r="A75" s="15">
        <f t="shared" ref="A75:A84" si="10">ROW()-3</f>
        <v>72</v>
      </c>
      <c r="B75" s="15" t="s">
        <v>238</v>
      </c>
      <c r="C75" s="15" t="s">
        <v>96</v>
      </c>
      <c r="D75" s="15" t="s">
        <v>239</v>
      </c>
      <c r="E75" s="16" t="s">
        <v>240</v>
      </c>
      <c r="F75" s="15" t="s">
        <v>241</v>
      </c>
      <c r="G75" s="15" t="s">
        <v>242</v>
      </c>
      <c r="H75" s="15" t="s">
        <v>243</v>
      </c>
      <c r="I75" s="15" t="s">
        <v>244</v>
      </c>
      <c r="J75" s="23">
        <v>62.9</v>
      </c>
      <c r="K75" s="15">
        <v>4</v>
      </c>
      <c r="L75" s="24">
        <f t="shared" si="9"/>
        <v>66.9</v>
      </c>
      <c r="M75" s="24">
        <v>40.14</v>
      </c>
      <c r="N75" s="25">
        <v>79.38</v>
      </c>
      <c r="O75" s="24">
        <v>31.752</v>
      </c>
      <c r="P75" s="26">
        <v>71.892</v>
      </c>
      <c r="Q75" s="15">
        <v>1</v>
      </c>
      <c r="R75" s="25" t="s">
        <v>28</v>
      </c>
      <c r="S75" s="15"/>
    </row>
    <row r="76" customHeight="1" spans="1:19">
      <c r="A76" s="15">
        <f t="shared" si="10"/>
        <v>73</v>
      </c>
      <c r="B76" s="15" t="s">
        <v>245</v>
      </c>
      <c r="C76" s="15" t="s">
        <v>22</v>
      </c>
      <c r="D76" s="15" t="s">
        <v>239</v>
      </c>
      <c r="E76" s="16" t="s">
        <v>240</v>
      </c>
      <c r="F76" s="15" t="s">
        <v>241</v>
      </c>
      <c r="G76" s="15" t="s">
        <v>242</v>
      </c>
      <c r="H76" s="15" t="s">
        <v>246</v>
      </c>
      <c r="I76" s="15" t="s">
        <v>247</v>
      </c>
      <c r="J76" s="23">
        <v>64.6</v>
      </c>
      <c r="K76" s="15"/>
      <c r="L76" s="24">
        <f t="shared" si="9"/>
        <v>64.6</v>
      </c>
      <c r="M76" s="24">
        <v>38.76</v>
      </c>
      <c r="N76" s="26">
        <v>81.5</v>
      </c>
      <c r="O76" s="24">
        <v>32.6</v>
      </c>
      <c r="P76" s="26">
        <v>71.36</v>
      </c>
      <c r="Q76" s="15">
        <v>2</v>
      </c>
      <c r="R76" s="25" t="s">
        <v>28</v>
      </c>
      <c r="S76" s="15"/>
    </row>
    <row r="77" customHeight="1" spans="1:19">
      <c r="A77" s="15">
        <f t="shared" si="10"/>
        <v>74</v>
      </c>
      <c r="B77" s="15" t="s">
        <v>248</v>
      </c>
      <c r="C77" s="15" t="s">
        <v>96</v>
      </c>
      <c r="D77" s="15" t="s">
        <v>239</v>
      </c>
      <c r="E77" s="16" t="s">
        <v>240</v>
      </c>
      <c r="F77" s="15" t="s">
        <v>241</v>
      </c>
      <c r="G77" s="15" t="s">
        <v>242</v>
      </c>
      <c r="H77" s="15" t="s">
        <v>249</v>
      </c>
      <c r="I77" s="15" t="s">
        <v>250</v>
      </c>
      <c r="J77" s="23">
        <v>63.1</v>
      </c>
      <c r="K77" s="15"/>
      <c r="L77" s="24">
        <f t="shared" si="9"/>
        <v>63.1</v>
      </c>
      <c r="M77" s="24">
        <v>37.86</v>
      </c>
      <c r="N77" s="25">
        <v>81.12</v>
      </c>
      <c r="O77" s="24">
        <v>32.448</v>
      </c>
      <c r="P77" s="26">
        <v>70.308</v>
      </c>
      <c r="Q77" s="15">
        <v>3</v>
      </c>
      <c r="R77" s="25" t="s">
        <v>28</v>
      </c>
      <c r="S77" s="15"/>
    </row>
    <row r="78" customHeight="1" spans="1:19">
      <c r="A78" s="15">
        <f t="shared" si="10"/>
        <v>75</v>
      </c>
      <c r="B78" s="15" t="s">
        <v>251</v>
      </c>
      <c r="C78" s="15" t="s">
        <v>96</v>
      </c>
      <c r="D78" s="15" t="s">
        <v>239</v>
      </c>
      <c r="E78" s="16" t="s">
        <v>240</v>
      </c>
      <c r="F78" s="15" t="s">
        <v>241</v>
      </c>
      <c r="G78" s="15" t="s">
        <v>242</v>
      </c>
      <c r="H78" s="15" t="s">
        <v>252</v>
      </c>
      <c r="I78" s="15" t="s">
        <v>253</v>
      </c>
      <c r="J78" s="23">
        <v>60</v>
      </c>
      <c r="K78" s="15"/>
      <c r="L78" s="24">
        <f t="shared" si="9"/>
        <v>60</v>
      </c>
      <c r="M78" s="24">
        <v>36</v>
      </c>
      <c r="N78" s="25">
        <v>84.22</v>
      </c>
      <c r="O78" s="24">
        <v>33.688</v>
      </c>
      <c r="P78" s="26">
        <v>69.688</v>
      </c>
      <c r="Q78" s="15">
        <v>4</v>
      </c>
      <c r="R78" s="25" t="s">
        <v>28</v>
      </c>
      <c r="S78" s="15"/>
    </row>
    <row r="79" customHeight="1" spans="1:19">
      <c r="A79" s="15">
        <f t="shared" si="10"/>
        <v>76</v>
      </c>
      <c r="B79" s="15" t="s">
        <v>254</v>
      </c>
      <c r="C79" s="15" t="s">
        <v>96</v>
      </c>
      <c r="D79" s="15" t="s">
        <v>239</v>
      </c>
      <c r="E79" s="16" t="s">
        <v>240</v>
      </c>
      <c r="F79" s="15" t="s">
        <v>241</v>
      </c>
      <c r="G79" s="15" t="s">
        <v>242</v>
      </c>
      <c r="H79" s="15" t="s">
        <v>255</v>
      </c>
      <c r="I79" s="15" t="s">
        <v>256</v>
      </c>
      <c r="J79" s="23">
        <v>61.4</v>
      </c>
      <c r="K79" s="15"/>
      <c r="L79" s="24">
        <f t="shared" si="9"/>
        <v>61.4</v>
      </c>
      <c r="M79" s="24">
        <v>36.84</v>
      </c>
      <c r="N79" s="25">
        <v>81.34</v>
      </c>
      <c r="O79" s="24">
        <v>32.536</v>
      </c>
      <c r="P79" s="26">
        <v>69.376</v>
      </c>
      <c r="Q79" s="15">
        <v>5</v>
      </c>
      <c r="R79" s="25" t="s">
        <v>28</v>
      </c>
      <c r="S79" s="15"/>
    </row>
    <row r="80" customHeight="1" spans="1:19">
      <c r="A80" s="15">
        <f t="shared" si="10"/>
        <v>77</v>
      </c>
      <c r="B80" s="15"/>
      <c r="C80" s="15" t="s">
        <v>22</v>
      </c>
      <c r="D80" s="15" t="s">
        <v>239</v>
      </c>
      <c r="E80" s="16" t="s">
        <v>240</v>
      </c>
      <c r="F80" s="15" t="s">
        <v>241</v>
      </c>
      <c r="G80" s="15" t="s">
        <v>242</v>
      </c>
      <c r="H80" s="15" t="s">
        <v>257</v>
      </c>
      <c r="I80" s="15" t="s">
        <v>258</v>
      </c>
      <c r="J80" s="23">
        <v>60.7</v>
      </c>
      <c r="K80" s="15"/>
      <c r="L80" s="24">
        <f t="shared" si="9"/>
        <v>60.7</v>
      </c>
      <c r="M80" s="24">
        <v>36.42</v>
      </c>
      <c r="N80" s="25">
        <v>79.52</v>
      </c>
      <c r="O80" s="24">
        <v>31.808</v>
      </c>
      <c r="P80" s="26">
        <v>68.228</v>
      </c>
      <c r="Q80" s="15">
        <v>6</v>
      </c>
      <c r="R80" s="15"/>
      <c r="S80" s="15"/>
    </row>
    <row r="81" customHeight="1" spans="1:19">
      <c r="A81" s="15">
        <f t="shared" si="10"/>
        <v>78</v>
      </c>
      <c r="B81" s="15"/>
      <c r="C81" s="15" t="s">
        <v>96</v>
      </c>
      <c r="D81" s="15" t="s">
        <v>239</v>
      </c>
      <c r="E81" s="16" t="s">
        <v>240</v>
      </c>
      <c r="F81" s="15" t="s">
        <v>241</v>
      </c>
      <c r="G81" s="15" t="s">
        <v>242</v>
      </c>
      <c r="H81" s="15" t="s">
        <v>259</v>
      </c>
      <c r="I81" s="15" t="s">
        <v>260</v>
      </c>
      <c r="J81" s="23">
        <v>58.7</v>
      </c>
      <c r="K81" s="15"/>
      <c r="L81" s="24">
        <f t="shared" si="9"/>
        <v>58.7</v>
      </c>
      <c r="M81" s="24">
        <v>35.22</v>
      </c>
      <c r="N81" s="25">
        <v>81.86</v>
      </c>
      <c r="O81" s="24">
        <v>32.744</v>
      </c>
      <c r="P81" s="26">
        <v>67.964</v>
      </c>
      <c r="Q81" s="15">
        <v>7</v>
      </c>
      <c r="R81" s="15"/>
      <c r="S81" s="15"/>
    </row>
    <row r="82" customHeight="1" spans="1:19">
      <c r="A82" s="15">
        <f t="shared" si="10"/>
        <v>79</v>
      </c>
      <c r="B82" s="15"/>
      <c r="C82" s="15" t="s">
        <v>96</v>
      </c>
      <c r="D82" s="15" t="s">
        <v>239</v>
      </c>
      <c r="E82" s="16" t="s">
        <v>240</v>
      </c>
      <c r="F82" s="15" t="s">
        <v>241</v>
      </c>
      <c r="G82" s="15" t="s">
        <v>242</v>
      </c>
      <c r="H82" s="15" t="s">
        <v>261</v>
      </c>
      <c r="I82" s="15" t="s">
        <v>262</v>
      </c>
      <c r="J82" s="23">
        <v>56.3</v>
      </c>
      <c r="K82" s="15"/>
      <c r="L82" s="24">
        <f t="shared" si="9"/>
        <v>56.3</v>
      </c>
      <c r="M82" s="24">
        <v>33.78</v>
      </c>
      <c r="N82" s="25">
        <v>83.32</v>
      </c>
      <c r="O82" s="24">
        <v>33.328</v>
      </c>
      <c r="P82" s="26">
        <v>67.108</v>
      </c>
      <c r="Q82" s="15">
        <v>8</v>
      </c>
      <c r="R82" s="15"/>
      <c r="S82" s="15"/>
    </row>
    <row r="83" customHeight="1" spans="1:19">
      <c r="A83" s="15">
        <f t="shared" si="10"/>
        <v>80</v>
      </c>
      <c r="B83" s="15"/>
      <c r="C83" s="15" t="s">
        <v>96</v>
      </c>
      <c r="D83" s="15" t="s">
        <v>239</v>
      </c>
      <c r="E83" s="16" t="s">
        <v>240</v>
      </c>
      <c r="F83" s="15" t="s">
        <v>241</v>
      </c>
      <c r="G83" s="15" t="s">
        <v>242</v>
      </c>
      <c r="H83" s="15" t="s">
        <v>263</v>
      </c>
      <c r="I83" s="15" t="s">
        <v>264</v>
      </c>
      <c r="J83" s="23">
        <v>55.9</v>
      </c>
      <c r="K83" s="15"/>
      <c r="L83" s="24">
        <f t="shared" si="9"/>
        <v>55.9</v>
      </c>
      <c r="M83" s="24">
        <v>33.54</v>
      </c>
      <c r="N83" s="25">
        <v>80.66</v>
      </c>
      <c r="O83" s="24">
        <v>32.264</v>
      </c>
      <c r="P83" s="26">
        <v>65.804</v>
      </c>
      <c r="Q83" s="15">
        <v>9</v>
      </c>
      <c r="R83" s="15"/>
      <c r="S83" s="15"/>
    </row>
    <row r="84" customHeight="1" spans="1:19">
      <c r="A84" s="15">
        <f t="shared" si="10"/>
        <v>81</v>
      </c>
      <c r="B84" s="15"/>
      <c r="C84" s="15" t="s">
        <v>22</v>
      </c>
      <c r="D84" s="15" t="s">
        <v>239</v>
      </c>
      <c r="E84" s="16" t="s">
        <v>240</v>
      </c>
      <c r="F84" s="15" t="s">
        <v>241</v>
      </c>
      <c r="G84" s="15" t="s">
        <v>242</v>
      </c>
      <c r="H84" s="15" t="s">
        <v>265</v>
      </c>
      <c r="I84" s="15" t="s">
        <v>266</v>
      </c>
      <c r="J84" s="23">
        <v>54.3</v>
      </c>
      <c r="K84" s="15"/>
      <c r="L84" s="24">
        <f t="shared" si="9"/>
        <v>54.3</v>
      </c>
      <c r="M84" s="24">
        <v>32.58</v>
      </c>
      <c r="N84" s="25">
        <v>80.76</v>
      </c>
      <c r="O84" s="24">
        <v>32.304</v>
      </c>
      <c r="P84" s="26">
        <v>64.884</v>
      </c>
      <c r="Q84" s="15">
        <v>10</v>
      </c>
      <c r="R84" s="15"/>
      <c r="S84" s="15"/>
    </row>
    <row r="85" customHeight="1" spans="1:19">
      <c r="A85" s="15">
        <f t="shared" ref="A85:A94" si="11">ROW()-3</f>
        <v>82</v>
      </c>
      <c r="B85" s="15"/>
      <c r="C85" s="15" t="s">
        <v>22</v>
      </c>
      <c r="D85" s="15" t="s">
        <v>239</v>
      </c>
      <c r="E85" s="16" t="s">
        <v>240</v>
      </c>
      <c r="F85" s="15" t="s">
        <v>241</v>
      </c>
      <c r="G85" s="15" t="s">
        <v>242</v>
      </c>
      <c r="H85" s="15" t="s">
        <v>267</v>
      </c>
      <c r="I85" s="15" t="s">
        <v>268</v>
      </c>
      <c r="J85" s="23">
        <v>52.8</v>
      </c>
      <c r="K85" s="15"/>
      <c r="L85" s="24">
        <f t="shared" si="9"/>
        <v>52.8</v>
      </c>
      <c r="M85" s="24">
        <v>31.68</v>
      </c>
      <c r="N85" s="25">
        <v>82.38</v>
      </c>
      <c r="O85" s="24">
        <v>32.952</v>
      </c>
      <c r="P85" s="26">
        <v>64.632</v>
      </c>
      <c r="Q85" s="15">
        <v>11</v>
      </c>
      <c r="R85" s="15"/>
      <c r="S85" s="15"/>
    </row>
    <row r="86" customHeight="1" spans="1:19">
      <c r="A86" s="15">
        <f t="shared" si="11"/>
        <v>83</v>
      </c>
      <c r="B86" s="15"/>
      <c r="C86" s="15" t="s">
        <v>22</v>
      </c>
      <c r="D86" s="15" t="s">
        <v>239</v>
      </c>
      <c r="E86" s="16" t="s">
        <v>240</v>
      </c>
      <c r="F86" s="15" t="s">
        <v>241</v>
      </c>
      <c r="G86" s="15" t="s">
        <v>242</v>
      </c>
      <c r="H86" s="15" t="s">
        <v>269</v>
      </c>
      <c r="I86" s="15" t="s">
        <v>270</v>
      </c>
      <c r="J86" s="23">
        <v>52.8</v>
      </c>
      <c r="K86" s="15"/>
      <c r="L86" s="24">
        <f t="shared" si="9"/>
        <v>52.8</v>
      </c>
      <c r="M86" s="24">
        <v>31.68</v>
      </c>
      <c r="N86" s="25">
        <v>81.62</v>
      </c>
      <c r="O86" s="24">
        <v>32.648</v>
      </c>
      <c r="P86" s="26">
        <v>64.328</v>
      </c>
      <c r="Q86" s="15">
        <v>12</v>
      </c>
      <c r="R86" s="15"/>
      <c r="S86" s="15"/>
    </row>
    <row r="87" customHeight="1" spans="1:19">
      <c r="A87" s="15">
        <f t="shared" si="11"/>
        <v>84</v>
      </c>
      <c r="B87" s="15"/>
      <c r="C87" s="15" t="s">
        <v>96</v>
      </c>
      <c r="D87" s="15" t="s">
        <v>239</v>
      </c>
      <c r="E87" s="16" t="s">
        <v>240</v>
      </c>
      <c r="F87" s="15" t="s">
        <v>241</v>
      </c>
      <c r="G87" s="15" t="s">
        <v>242</v>
      </c>
      <c r="H87" s="15" t="s">
        <v>271</v>
      </c>
      <c r="I87" s="15" t="s">
        <v>272</v>
      </c>
      <c r="J87" s="23">
        <v>53.3</v>
      </c>
      <c r="K87" s="15"/>
      <c r="L87" s="24">
        <f t="shared" si="9"/>
        <v>53.3</v>
      </c>
      <c r="M87" s="24">
        <v>31.98</v>
      </c>
      <c r="N87" s="25">
        <v>80.24</v>
      </c>
      <c r="O87" s="24">
        <v>32.096</v>
      </c>
      <c r="P87" s="26">
        <v>64.076</v>
      </c>
      <c r="Q87" s="15">
        <v>13</v>
      </c>
      <c r="R87" s="15"/>
      <c r="S87" s="15"/>
    </row>
    <row r="88" customHeight="1" spans="1:19">
      <c r="A88" s="15">
        <f t="shared" si="11"/>
        <v>85</v>
      </c>
      <c r="B88" s="15"/>
      <c r="C88" s="15" t="s">
        <v>96</v>
      </c>
      <c r="D88" s="15" t="s">
        <v>239</v>
      </c>
      <c r="E88" s="16" t="s">
        <v>240</v>
      </c>
      <c r="F88" s="15" t="s">
        <v>241</v>
      </c>
      <c r="G88" s="15" t="s">
        <v>242</v>
      </c>
      <c r="H88" s="15" t="s">
        <v>273</v>
      </c>
      <c r="I88" s="15" t="s">
        <v>274</v>
      </c>
      <c r="J88" s="23">
        <v>53</v>
      </c>
      <c r="K88" s="15"/>
      <c r="L88" s="24">
        <f t="shared" si="9"/>
        <v>53</v>
      </c>
      <c r="M88" s="24">
        <v>31.8</v>
      </c>
      <c r="N88" s="25">
        <v>77.44</v>
      </c>
      <c r="O88" s="24">
        <v>30.976</v>
      </c>
      <c r="P88" s="26">
        <v>62.776</v>
      </c>
      <c r="Q88" s="15">
        <v>14</v>
      </c>
      <c r="R88" s="15"/>
      <c r="S88" s="15"/>
    </row>
    <row r="89" customHeight="1" spans="1:19">
      <c r="A89" s="15">
        <f t="shared" si="11"/>
        <v>86</v>
      </c>
      <c r="B89" s="15" t="s">
        <v>275</v>
      </c>
      <c r="C89" s="15" t="s">
        <v>96</v>
      </c>
      <c r="D89" s="15" t="s">
        <v>276</v>
      </c>
      <c r="E89" s="16" t="s">
        <v>277</v>
      </c>
      <c r="F89" s="15" t="s">
        <v>278</v>
      </c>
      <c r="G89" s="15" t="s">
        <v>212</v>
      </c>
      <c r="H89" s="15" t="s">
        <v>279</v>
      </c>
      <c r="I89" s="15" t="s">
        <v>280</v>
      </c>
      <c r="J89" s="23">
        <v>59.5</v>
      </c>
      <c r="K89" s="15"/>
      <c r="L89" s="24">
        <f t="shared" si="9"/>
        <v>59.5</v>
      </c>
      <c r="M89" s="24">
        <v>35.7</v>
      </c>
      <c r="N89" s="25">
        <v>81.08</v>
      </c>
      <c r="O89" s="24">
        <v>32.432</v>
      </c>
      <c r="P89" s="26">
        <v>68.132</v>
      </c>
      <c r="Q89" s="15">
        <v>1</v>
      </c>
      <c r="R89" s="25" t="s">
        <v>28</v>
      </c>
      <c r="S89" s="15"/>
    </row>
    <row r="90" customHeight="1" spans="1:19">
      <c r="A90" s="15">
        <f t="shared" si="11"/>
        <v>87</v>
      </c>
      <c r="B90" s="15" t="s">
        <v>281</v>
      </c>
      <c r="C90" s="15" t="s">
        <v>96</v>
      </c>
      <c r="D90" s="15" t="s">
        <v>276</v>
      </c>
      <c r="E90" s="16" t="s">
        <v>277</v>
      </c>
      <c r="F90" s="15" t="s">
        <v>278</v>
      </c>
      <c r="G90" s="15" t="s">
        <v>212</v>
      </c>
      <c r="H90" s="15" t="s">
        <v>282</v>
      </c>
      <c r="I90" s="15" t="s">
        <v>283</v>
      </c>
      <c r="J90" s="23">
        <v>56.9</v>
      </c>
      <c r="K90" s="15"/>
      <c r="L90" s="24">
        <f t="shared" si="9"/>
        <v>56.9</v>
      </c>
      <c r="M90" s="24">
        <v>34.14</v>
      </c>
      <c r="N90" s="25">
        <v>84.02</v>
      </c>
      <c r="O90" s="24">
        <v>33.608</v>
      </c>
      <c r="P90" s="26">
        <v>67.748</v>
      </c>
      <c r="Q90" s="15">
        <v>2</v>
      </c>
      <c r="R90" s="25" t="s">
        <v>28</v>
      </c>
      <c r="S90" s="15"/>
    </row>
    <row r="91" customHeight="1" spans="1:19">
      <c r="A91" s="15">
        <f t="shared" si="11"/>
        <v>88</v>
      </c>
      <c r="B91" s="15" t="s">
        <v>284</v>
      </c>
      <c r="C91" s="15" t="s">
        <v>22</v>
      </c>
      <c r="D91" s="15" t="s">
        <v>276</v>
      </c>
      <c r="E91" s="16" t="s">
        <v>277</v>
      </c>
      <c r="F91" s="15" t="s">
        <v>278</v>
      </c>
      <c r="G91" s="15" t="s">
        <v>212</v>
      </c>
      <c r="H91" s="15" t="s">
        <v>285</v>
      </c>
      <c r="I91" s="15" t="s">
        <v>286</v>
      </c>
      <c r="J91" s="23">
        <v>56</v>
      </c>
      <c r="K91" s="15"/>
      <c r="L91" s="24">
        <f t="shared" si="9"/>
        <v>56</v>
      </c>
      <c r="M91" s="24">
        <v>33.6</v>
      </c>
      <c r="N91" s="25">
        <v>82.98</v>
      </c>
      <c r="O91" s="24">
        <v>33.192</v>
      </c>
      <c r="P91" s="26">
        <v>66.792</v>
      </c>
      <c r="Q91" s="15">
        <v>3</v>
      </c>
      <c r="R91" s="25" t="s">
        <v>28</v>
      </c>
      <c r="S91" s="15"/>
    </row>
    <row r="92" customHeight="1" spans="1:19">
      <c r="A92" s="15">
        <f t="shared" si="11"/>
        <v>89</v>
      </c>
      <c r="B92" s="15" t="s">
        <v>287</v>
      </c>
      <c r="C92" s="15" t="s">
        <v>22</v>
      </c>
      <c r="D92" s="15" t="s">
        <v>276</v>
      </c>
      <c r="E92" s="16" t="s">
        <v>277</v>
      </c>
      <c r="F92" s="15" t="s">
        <v>278</v>
      </c>
      <c r="G92" s="15" t="s">
        <v>212</v>
      </c>
      <c r="H92" s="15" t="s">
        <v>288</v>
      </c>
      <c r="I92" s="15" t="s">
        <v>289</v>
      </c>
      <c r="J92" s="23">
        <v>52.6</v>
      </c>
      <c r="K92" s="15"/>
      <c r="L92" s="24">
        <f t="shared" si="9"/>
        <v>52.6</v>
      </c>
      <c r="M92" s="24">
        <v>31.56</v>
      </c>
      <c r="N92" s="25">
        <v>82.52</v>
      </c>
      <c r="O92" s="24">
        <v>33.008</v>
      </c>
      <c r="P92" s="26">
        <v>64.568</v>
      </c>
      <c r="Q92" s="15">
        <v>4</v>
      </c>
      <c r="R92" s="25" t="s">
        <v>28</v>
      </c>
      <c r="S92" s="15"/>
    </row>
    <row r="93" customHeight="1" spans="1:19">
      <c r="A93" s="15">
        <f t="shared" si="11"/>
        <v>90</v>
      </c>
      <c r="B93" s="15"/>
      <c r="C93" s="15" t="s">
        <v>96</v>
      </c>
      <c r="D93" s="15" t="s">
        <v>276</v>
      </c>
      <c r="E93" s="16" t="s">
        <v>277</v>
      </c>
      <c r="F93" s="15" t="s">
        <v>278</v>
      </c>
      <c r="G93" s="15" t="s">
        <v>212</v>
      </c>
      <c r="H93" s="15" t="s">
        <v>290</v>
      </c>
      <c r="I93" s="15" t="s">
        <v>291</v>
      </c>
      <c r="J93" s="23">
        <v>52.9</v>
      </c>
      <c r="K93" s="15"/>
      <c r="L93" s="24">
        <f t="shared" si="9"/>
        <v>52.9</v>
      </c>
      <c r="M93" s="24">
        <v>31.74</v>
      </c>
      <c r="N93" s="25">
        <v>80.62</v>
      </c>
      <c r="O93" s="24">
        <v>32.248</v>
      </c>
      <c r="P93" s="26">
        <v>63.988</v>
      </c>
      <c r="Q93" s="15">
        <v>5</v>
      </c>
      <c r="R93" s="15"/>
      <c r="S93" s="15"/>
    </row>
    <row r="94" customHeight="1" spans="1:19">
      <c r="A94" s="15">
        <f t="shared" si="11"/>
        <v>91</v>
      </c>
      <c r="B94" s="15"/>
      <c r="C94" s="15" t="s">
        <v>96</v>
      </c>
      <c r="D94" s="15" t="s">
        <v>276</v>
      </c>
      <c r="E94" s="16" t="s">
        <v>277</v>
      </c>
      <c r="F94" s="15" t="s">
        <v>278</v>
      </c>
      <c r="G94" s="15" t="s">
        <v>212</v>
      </c>
      <c r="H94" s="15" t="s">
        <v>292</v>
      </c>
      <c r="I94" s="15" t="s">
        <v>293</v>
      </c>
      <c r="J94" s="23">
        <v>53</v>
      </c>
      <c r="K94" s="15"/>
      <c r="L94" s="24">
        <f t="shared" si="9"/>
        <v>53</v>
      </c>
      <c r="M94" s="24">
        <v>31.8</v>
      </c>
      <c r="N94" s="25">
        <v>79.94</v>
      </c>
      <c r="O94" s="24">
        <v>31.976</v>
      </c>
      <c r="P94" s="26">
        <v>63.776</v>
      </c>
      <c r="Q94" s="15">
        <v>6</v>
      </c>
      <c r="R94" s="15"/>
      <c r="S94" s="15"/>
    </row>
    <row r="95" customHeight="1" spans="1:19">
      <c r="A95" s="15">
        <f t="shared" ref="A95:A110" si="12">ROW()-3</f>
        <v>92</v>
      </c>
      <c r="B95" s="15"/>
      <c r="C95" s="15" t="s">
        <v>22</v>
      </c>
      <c r="D95" s="15" t="s">
        <v>276</v>
      </c>
      <c r="E95" s="16" t="s">
        <v>277</v>
      </c>
      <c r="F95" s="15" t="s">
        <v>278</v>
      </c>
      <c r="G95" s="15" t="s">
        <v>212</v>
      </c>
      <c r="H95" s="15" t="s">
        <v>294</v>
      </c>
      <c r="I95" s="15" t="s">
        <v>295</v>
      </c>
      <c r="J95" s="23">
        <v>50</v>
      </c>
      <c r="K95" s="15"/>
      <c r="L95" s="24">
        <f t="shared" si="9"/>
        <v>50</v>
      </c>
      <c r="M95" s="24">
        <v>30</v>
      </c>
      <c r="N95" s="25">
        <v>80.88</v>
      </c>
      <c r="O95" s="24">
        <v>32.352</v>
      </c>
      <c r="P95" s="26">
        <v>62.352</v>
      </c>
      <c r="Q95" s="15">
        <v>7</v>
      </c>
      <c r="R95" s="15"/>
      <c r="S95" s="15"/>
    </row>
    <row r="96" customHeight="1" spans="1:19">
      <c r="A96" s="15">
        <f t="shared" si="12"/>
        <v>93</v>
      </c>
      <c r="B96" s="15"/>
      <c r="C96" s="15" t="s">
        <v>22</v>
      </c>
      <c r="D96" s="15" t="s">
        <v>276</v>
      </c>
      <c r="E96" s="16" t="s">
        <v>277</v>
      </c>
      <c r="F96" s="15" t="s">
        <v>278</v>
      </c>
      <c r="G96" s="15" t="s">
        <v>212</v>
      </c>
      <c r="H96" s="15" t="s">
        <v>296</v>
      </c>
      <c r="I96" s="15" t="s">
        <v>297</v>
      </c>
      <c r="J96" s="23">
        <v>46.6</v>
      </c>
      <c r="K96" s="15"/>
      <c r="L96" s="24">
        <f t="shared" si="9"/>
        <v>46.6</v>
      </c>
      <c r="M96" s="24">
        <v>27.96</v>
      </c>
      <c r="N96" s="25">
        <v>79.64</v>
      </c>
      <c r="O96" s="24">
        <v>31.856</v>
      </c>
      <c r="P96" s="26">
        <v>59.816</v>
      </c>
      <c r="Q96" s="15">
        <v>8</v>
      </c>
      <c r="R96" s="15"/>
      <c r="S96" s="15"/>
    </row>
    <row r="97" customHeight="1" spans="1:19">
      <c r="A97" s="15">
        <f t="shared" si="12"/>
        <v>94</v>
      </c>
      <c r="B97" s="15"/>
      <c r="C97" s="15" t="s">
        <v>22</v>
      </c>
      <c r="D97" s="15" t="s">
        <v>276</v>
      </c>
      <c r="E97" s="16" t="s">
        <v>277</v>
      </c>
      <c r="F97" s="15" t="s">
        <v>278</v>
      </c>
      <c r="G97" s="15" t="s">
        <v>212</v>
      </c>
      <c r="H97" s="15" t="s">
        <v>298</v>
      </c>
      <c r="I97" s="15" t="s">
        <v>299</v>
      </c>
      <c r="J97" s="23">
        <v>39.9</v>
      </c>
      <c r="K97" s="15"/>
      <c r="L97" s="24">
        <f t="shared" si="9"/>
        <v>39.9</v>
      </c>
      <c r="M97" s="24">
        <v>23.94</v>
      </c>
      <c r="N97" s="25">
        <v>81.38</v>
      </c>
      <c r="O97" s="24">
        <v>32.552</v>
      </c>
      <c r="P97" s="26">
        <v>56.492</v>
      </c>
      <c r="Q97" s="15">
        <v>9</v>
      </c>
      <c r="R97" s="15"/>
      <c r="S97" s="15"/>
    </row>
    <row r="98" customHeight="1" spans="1:19">
      <c r="A98" s="15">
        <f t="shared" si="12"/>
        <v>95</v>
      </c>
      <c r="B98" s="15"/>
      <c r="C98" s="15" t="s">
        <v>22</v>
      </c>
      <c r="D98" s="15">
        <v>240718</v>
      </c>
      <c r="E98" s="16" t="s">
        <v>277</v>
      </c>
      <c r="F98" s="15" t="s">
        <v>278</v>
      </c>
      <c r="G98" s="15">
        <v>4</v>
      </c>
      <c r="H98" s="15" t="s">
        <v>300</v>
      </c>
      <c r="I98" s="15" t="s">
        <v>301</v>
      </c>
      <c r="J98" s="23">
        <v>37.1</v>
      </c>
      <c r="K98" s="15"/>
      <c r="L98" s="24">
        <f t="shared" si="9"/>
        <v>37.1</v>
      </c>
      <c r="M98" s="24">
        <v>22.26</v>
      </c>
      <c r="N98" s="25">
        <v>77.94</v>
      </c>
      <c r="O98" s="24">
        <v>31.176</v>
      </c>
      <c r="P98" s="26">
        <v>53.436</v>
      </c>
      <c r="Q98" s="15">
        <v>10</v>
      </c>
      <c r="R98" s="15"/>
      <c r="S98" s="15"/>
    </row>
    <row r="99" customHeight="1" spans="1:19">
      <c r="A99" s="15">
        <f t="shared" si="12"/>
        <v>96</v>
      </c>
      <c r="B99" s="15" t="s">
        <v>302</v>
      </c>
      <c r="C99" s="15" t="s">
        <v>22</v>
      </c>
      <c r="D99" s="15" t="s">
        <v>303</v>
      </c>
      <c r="E99" s="16" t="s">
        <v>277</v>
      </c>
      <c r="F99" s="15" t="s">
        <v>304</v>
      </c>
      <c r="G99" s="15" t="s">
        <v>92</v>
      </c>
      <c r="H99" s="15" t="s">
        <v>305</v>
      </c>
      <c r="I99" s="15" t="s">
        <v>306</v>
      </c>
      <c r="J99" s="23">
        <v>73.5</v>
      </c>
      <c r="K99" s="15"/>
      <c r="L99" s="24">
        <f t="shared" si="9"/>
        <v>73.5</v>
      </c>
      <c r="M99" s="24">
        <v>44.1</v>
      </c>
      <c r="N99" s="25">
        <v>85.06</v>
      </c>
      <c r="O99" s="24">
        <v>34.024</v>
      </c>
      <c r="P99" s="26">
        <v>78.124</v>
      </c>
      <c r="Q99" s="15">
        <v>1</v>
      </c>
      <c r="R99" s="25" t="s">
        <v>28</v>
      </c>
      <c r="S99" s="15"/>
    </row>
    <row r="100" customHeight="1" spans="1:19">
      <c r="A100" s="15">
        <f t="shared" si="12"/>
        <v>97</v>
      </c>
      <c r="B100" s="15"/>
      <c r="C100" s="15" t="s">
        <v>22</v>
      </c>
      <c r="D100" s="15" t="s">
        <v>303</v>
      </c>
      <c r="E100" s="16" t="s">
        <v>277</v>
      </c>
      <c r="F100" s="15" t="s">
        <v>304</v>
      </c>
      <c r="G100" s="15" t="s">
        <v>92</v>
      </c>
      <c r="H100" s="15" t="s">
        <v>307</v>
      </c>
      <c r="I100" s="15" t="s">
        <v>308</v>
      </c>
      <c r="J100" s="23">
        <v>71.4</v>
      </c>
      <c r="K100" s="15"/>
      <c r="L100" s="24">
        <f t="shared" si="9"/>
        <v>71.4</v>
      </c>
      <c r="M100" s="24">
        <v>42.84</v>
      </c>
      <c r="N100" s="25">
        <v>80.28</v>
      </c>
      <c r="O100" s="24">
        <v>32.112</v>
      </c>
      <c r="P100" s="26">
        <v>74.952</v>
      </c>
      <c r="Q100" s="15">
        <v>2</v>
      </c>
      <c r="R100" s="15"/>
      <c r="S100" s="15"/>
    </row>
    <row r="101" customHeight="1" spans="1:19">
      <c r="A101" s="15">
        <f t="shared" si="12"/>
        <v>98</v>
      </c>
      <c r="B101" s="15"/>
      <c r="C101" s="15" t="s">
        <v>22</v>
      </c>
      <c r="D101" s="15" t="s">
        <v>303</v>
      </c>
      <c r="E101" s="16" t="s">
        <v>277</v>
      </c>
      <c r="F101" s="15" t="s">
        <v>304</v>
      </c>
      <c r="G101" s="15" t="s">
        <v>92</v>
      </c>
      <c r="H101" s="15" t="s">
        <v>309</v>
      </c>
      <c r="I101" s="15" t="s">
        <v>310</v>
      </c>
      <c r="J101" s="23">
        <v>68.1</v>
      </c>
      <c r="K101" s="15"/>
      <c r="L101" s="24">
        <f t="shared" si="9"/>
        <v>68.1</v>
      </c>
      <c r="M101" s="24">
        <v>40.86</v>
      </c>
      <c r="N101" s="25">
        <v>84.06</v>
      </c>
      <c r="O101" s="24">
        <v>33.624</v>
      </c>
      <c r="P101" s="26">
        <v>74.484</v>
      </c>
      <c r="Q101" s="15">
        <v>3</v>
      </c>
      <c r="R101" s="15"/>
      <c r="S101" s="15"/>
    </row>
    <row r="102" customHeight="1" spans="1:19">
      <c r="A102" s="15">
        <f t="shared" si="12"/>
        <v>99</v>
      </c>
      <c r="B102" s="15" t="s">
        <v>311</v>
      </c>
      <c r="C102" s="15" t="s">
        <v>96</v>
      </c>
      <c r="D102" s="15" t="s">
        <v>312</v>
      </c>
      <c r="E102" s="16" t="s">
        <v>277</v>
      </c>
      <c r="F102" s="15" t="s">
        <v>304</v>
      </c>
      <c r="G102" s="15" t="s">
        <v>72</v>
      </c>
      <c r="H102" s="15" t="s">
        <v>313</v>
      </c>
      <c r="I102" s="15" t="s">
        <v>314</v>
      </c>
      <c r="J102" s="23">
        <v>53.5</v>
      </c>
      <c r="K102" s="15"/>
      <c r="L102" s="24">
        <f t="shared" si="9"/>
        <v>53.5</v>
      </c>
      <c r="M102" s="24">
        <v>32.1</v>
      </c>
      <c r="N102" s="25">
        <v>84.84</v>
      </c>
      <c r="O102" s="24">
        <v>33.936</v>
      </c>
      <c r="P102" s="26">
        <v>66.036</v>
      </c>
      <c r="Q102" s="15">
        <v>1</v>
      </c>
      <c r="R102" s="25" t="s">
        <v>28</v>
      </c>
      <c r="S102" s="15"/>
    </row>
    <row r="103" customHeight="1" spans="1:19">
      <c r="A103" s="15">
        <f t="shared" si="12"/>
        <v>100</v>
      </c>
      <c r="B103" s="15" t="s">
        <v>315</v>
      </c>
      <c r="C103" s="15" t="s">
        <v>22</v>
      </c>
      <c r="D103" s="15" t="s">
        <v>312</v>
      </c>
      <c r="E103" s="16" t="s">
        <v>277</v>
      </c>
      <c r="F103" s="15" t="s">
        <v>304</v>
      </c>
      <c r="G103" s="15" t="s">
        <v>72</v>
      </c>
      <c r="H103" s="15" t="s">
        <v>316</v>
      </c>
      <c r="I103" s="15" t="s">
        <v>317</v>
      </c>
      <c r="J103" s="23">
        <v>50.1</v>
      </c>
      <c r="K103" s="15"/>
      <c r="L103" s="24">
        <f t="shared" si="9"/>
        <v>50.1</v>
      </c>
      <c r="M103" s="24">
        <v>30.06</v>
      </c>
      <c r="N103" s="25">
        <v>84.32</v>
      </c>
      <c r="O103" s="24">
        <v>33.728</v>
      </c>
      <c r="P103" s="26">
        <v>63.788</v>
      </c>
      <c r="Q103" s="15">
        <v>2</v>
      </c>
      <c r="R103" s="25" t="s">
        <v>28</v>
      </c>
      <c r="S103" s="15"/>
    </row>
    <row r="104" customHeight="1" spans="1:19">
      <c r="A104" s="15">
        <f t="shared" si="12"/>
        <v>101</v>
      </c>
      <c r="B104" s="15"/>
      <c r="C104" s="15" t="s">
        <v>96</v>
      </c>
      <c r="D104" s="15" t="s">
        <v>312</v>
      </c>
      <c r="E104" s="16" t="s">
        <v>277</v>
      </c>
      <c r="F104" s="15" t="s">
        <v>304</v>
      </c>
      <c r="G104" s="15" t="s">
        <v>72</v>
      </c>
      <c r="H104" s="15" t="s">
        <v>318</v>
      </c>
      <c r="I104" s="15" t="s">
        <v>319</v>
      </c>
      <c r="J104" s="23">
        <v>46.8</v>
      </c>
      <c r="K104" s="15"/>
      <c r="L104" s="24">
        <f t="shared" si="9"/>
        <v>46.8</v>
      </c>
      <c r="M104" s="24">
        <v>28.08</v>
      </c>
      <c r="N104" s="25">
        <v>80.5</v>
      </c>
      <c r="O104" s="24">
        <v>32.2</v>
      </c>
      <c r="P104" s="26">
        <v>60.28</v>
      </c>
      <c r="Q104" s="15">
        <v>3</v>
      </c>
      <c r="R104" s="15"/>
      <c r="S104" s="15"/>
    </row>
    <row r="105" customHeight="1" spans="1:19">
      <c r="A105" s="15">
        <f t="shared" si="12"/>
        <v>102</v>
      </c>
      <c r="B105" s="15"/>
      <c r="C105" s="15" t="s">
        <v>96</v>
      </c>
      <c r="D105" s="15" t="s">
        <v>312</v>
      </c>
      <c r="E105" s="16" t="s">
        <v>277</v>
      </c>
      <c r="F105" s="15" t="s">
        <v>304</v>
      </c>
      <c r="G105" s="15" t="s">
        <v>72</v>
      </c>
      <c r="H105" s="15" t="s">
        <v>320</v>
      </c>
      <c r="I105" s="15" t="s">
        <v>321</v>
      </c>
      <c r="J105" s="23">
        <v>46.9</v>
      </c>
      <c r="K105" s="15"/>
      <c r="L105" s="24">
        <f t="shared" si="9"/>
        <v>46.9</v>
      </c>
      <c r="M105" s="24">
        <v>28.14</v>
      </c>
      <c r="N105" s="25">
        <v>77.96</v>
      </c>
      <c r="O105" s="24">
        <v>31.184</v>
      </c>
      <c r="P105" s="26">
        <v>59.324</v>
      </c>
      <c r="Q105" s="15">
        <v>4</v>
      </c>
      <c r="R105" s="15"/>
      <c r="S105" s="15"/>
    </row>
    <row r="106" customHeight="1" spans="1:19">
      <c r="A106" s="15">
        <f t="shared" si="12"/>
        <v>103</v>
      </c>
      <c r="B106" s="15"/>
      <c r="C106" s="15" t="s">
        <v>96</v>
      </c>
      <c r="D106" s="15" t="s">
        <v>312</v>
      </c>
      <c r="E106" s="16" t="s">
        <v>277</v>
      </c>
      <c r="F106" s="15" t="s">
        <v>304</v>
      </c>
      <c r="G106" s="15" t="s">
        <v>72</v>
      </c>
      <c r="H106" s="15" t="s">
        <v>322</v>
      </c>
      <c r="I106" s="15" t="s">
        <v>323</v>
      </c>
      <c r="J106" s="23">
        <v>47.3</v>
      </c>
      <c r="K106" s="15"/>
      <c r="L106" s="24">
        <f t="shared" si="9"/>
        <v>47.3</v>
      </c>
      <c r="M106" s="24">
        <v>28.38</v>
      </c>
      <c r="N106" s="25"/>
      <c r="O106" s="24"/>
      <c r="P106" s="26"/>
      <c r="Q106" s="15"/>
      <c r="R106" s="15"/>
      <c r="S106" s="28" t="s">
        <v>324</v>
      </c>
    </row>
    <row r="107" customHeight="1" spans="1:19">
      <c r="A107" s="15">
        <f t="shared" si="12"/>
        <v>104</v>
      </c>
      <c r="B107" s="15" t="s">
        <v>325</v>
      </c>
      <c r="C107" s="15" t="s">
        <v>96</v>
      </c>
      <c r="D107" s="15" t="s">
        <v>326</v>
      </c>
      <c r="E107" s="16" t="s">
        <v>327</v>
      </c>
      <c r="F107" s="15" t="s">
        <v>327</v>
      </c>
      <c r="G107" s="15"/>
      <c r="H107" s="15" t="s">
        <v>328</v>
      </c>
      <c r="I107" s="15" t="s">
        <v>329</v>
      </c>
      <c r="J107" s="23">
        <v>69</v>
      </c>
      <c r="K107" s="15"/>
      <c r="L107" s="24">
        <f t="shared" si="9"/>
        <v>69</v>
      </c>
      <c r="M107" s="24">
        <v>41.4</v>
      </c>
      <c r="N107" s="25">
        <v>83.7</v>
      </c>
      <c r="O107" s="24">
        <v>33.48</v>
      </c>
      <c r="P107" s="26">
        <v>74.88</v>
      </c>
      <c r="Q107" s="15">
        <v>1</v>
      </c>
      <c r="R107" s="25" t="s">
        <v>28</v>
      </c>
      <c r="S107" s="15"/>
    </row>
    <row r="108" customHeight="1" spans="1:19">
      <c r="A108" s="15">
        <f t="shared" si="12"/>
        <v>105</v>
      </c>
      <c r="B108" s="15" t="s">
        <v>330</v>
      </c>
      <c r="C108" s="15" t="s">
        <v>96</v>
      </c>
      <c r="D108" s="15" t="s">
        <v>326</v>
      </c>
      <c r="E108" s="16" t="s">
        <v>327</v>
      </c>
      <c r="F108" s="15" t="s">
        <v>327</v>
      </c>
      <c r="G108" s="15"/>
      <c r="H108" s="15" t="s">
        <v>331</v>
      </c>
      <c r="I108" s="15" t="s">
        <v>332</v>
      </c>
      <c r="J108" s="23">
        <v>59</v>
      </c>
      <c r="K108" s="15"/>
      <c r="L108" s="24">
        <f t="shared" si="9"/>
        <v>59</v>
      </c>
      <c r="M108" s="24">
        <v>35.4</v>
      </c>
      <c r="N108" s="25">
        <v>83.8</v>
      </c>
      <c r="O108" s="24">
        <v>33.52</v>
      </c>
      <c r="P108" s="26">
        <v>68.92</v>
      </c>
      <c r="Q108" s="15">
        <v>2</v>
      </c>
      <c r="R108" s="25" t="s">
        <v>28</v>
      </c>
      <c r="S108" s="15"/>
    </row>
    <row r="109" customHeight="1" spans="1:19">
      <c r="A109" s="15">
        <f t="shared" si="12"/>
        <v>106</v>
      </c>
      <c r="B109" s="15" t="s">
        <v>333</v>
      </c>
      <c r="C109" s="15" t="s">
        <v>22</v>
      </c>
      <c r="D109" s="15">
        <v>240721</v>
      </c>
      <c r="E109" s="16" t="s">
        <v>327</v>
      </c>
      <c r="F109" s="15" t="s">
        <v>327</v>
      </c>
      <c r="G109" s="15"/>
      <c r="H109" s="15" t="s">
        <v>334</v>
      </c>
      <c r="I109" s="15" t="s">
        <v>335</v>
      </c>
      <c r="J109" s="23">
        <v>43</v>
      </c>
      <c r="K109" s="15"/>
      <c r="L109" s="24">
        <f t="shared" si="9"/>
        <v>43</v>
      </c>
      <c r="M109" s="24">
        <v>25.8</v>
      </c>
      <c r="N109" s="25">
        <v>78.7</v>
      </c>
      <c r="O109" s="24">
        <v>31.48</v>
      </c>
      <c r="P109" s="26">
        <v>57.28</v>
      </c>
      <c r="Q109" s="15">
        <v>3</v>
      </c>
      <c r="R109" s="25" t="s">
        <v>28</v>
      </c>
      <c r="S109" s="15"/>
    </row>
    <row r="110" customHeight="1" spans="1:19">
      <c r="A110" s="15">
        <f t="shared" si="12"/>
        <v>107</v>
      </c>
      <c r="B110" s="15" t="s">
        <v>336</v>
      </c>
      <c r="C110" s="15" t="s">
        <v>96</v>
      </c>
      <c r="D110" s="15" t="s">
        <v>326</v>
      </c>
      <c r="E110" s="16" t="s">
        <v>327</v>
      </c>
      <c r="F110" s="15" t="s">
        <v>327</v>
      </c>
      <c r="G110" s="15"/>
      <c r="H110" s="15" t="s">
        <v>337</v>
      </c>
      <c r="I110" s="15" t="s">
        <v>338</v>
      </c>
      <c r="J110" s="23">
        <v>44</v>
      </c>
      <c r="K110" s="15"/>
      <c r="L110" s="24">
        <f t="shared" si="9"/>
        <v>44</v>
      </c>
      <c r="M110" s="24">
        <v>26.4</v>
      </c>
      <c r="N110" s="25">
        <v>76.3</v>
      </c>
      <c r="O110" s="24">
        <v>30.52</v>
      </c>
      <c r="P110" s="26">
        <v>56.92</v>
      </c>
      <c r="Q110" s="15">
        <v>4</v>
      </c>
      <c r="R110" s="25" t="s">
        <v>28</v>
      </c>
      <c r="S110" s="15"/>
    </row>
  </sheetData>
  <mergeCells count="2">
    <mergeCell ref="A1:B1"/>
    <mergeCell ref="A2:S2"/>
  </mergeCells>
  <printOptions horizontalCentered="1"/>
  <pageMargins left="0.357638888888889" right="0.357638888888889" top="1" bottom="0.802777777777778" header="0.5" footer="0.5"/>
  <pageSetup paperSize="9" scale="6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2022-07-07T03:11:00Z</dcterms:created>
  <dcterms:modified xsi:type="dcterms:W3CDTF">2024-05-28T02:46:55Z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770D5FB3FFCC495EAEA332E388867A57_13</vt:lpwstr>
  </property>
  <property fmtid="{D5CDD505-2E9C-101B-9397-08002B2CF9AE}" pid="3" name="KSOProductBuildVer">
    <vt:lpwstr>2052-10.8.2.6613</vt:lpwstr>
  </property>
  <property fmtid="{D5CDD505-2E9C-101B-9397-08002B2CF9AE}" pid="4" name="KSOReadingLayout">
    <vt:bool>true</vt:bool>
  </property>
</Properties>
</file>