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<sst xmlns="http://schemas.openxmlformats.org/spreadsheetml/2006/main" count="117">
  <si>
    <t>附件1</t>
  </si>
  <si>
    <t>门头沟区教育系统事业单位2024年第二次公开招聘专业技术人员面试成绩、综合成绩及进入体检考察人员名单</t>
  </si>
  <si>
    <t>序号</t>
  </si>
  <si>
    <t>主管部门</t>
  </si>
  <si>
    <t>招聘单位</t>
  </si>
  <si>
    <t>职位名称</t>
  </si>
  <si>
    <t>职位代码</t>
  </si>
  <si>
    <t>准考证号</t>
  </si>
  <si>
    <t>笔试成绩</t>
  </si>
  <si>
    <t>面试成绩</t>
  </si>
  <si>
    <t>学科专业测试成绩（或专业操作成绩）</t>
  </si>
  <si>
    <t>答辩  成绩</t>
  </si>
  <si>
    <t>综合成绩</t>
  </si>
  <si>
    <t>是否进入体检考察</t>
  </si>
  <si>
    <t>北京市门头沟区教育委员会</t>
  </si>
  <si>
    <t>北京市第八中学京西校区</t>
  </si>
  <si>
    <t>初中地理教师</t>
  </si>
  <si>
    <t xml:space="preserve">	24030001</t>
  </si>
  <si>
    <t xml:space="preserve">	412090400330</t>
  </si>
  <si>
    <t>72.75</t>
  </si>
  <si>
    <t>是</t>
  </si>
  <si>
    <t xml:space="preserve">	412090400301</t>
  </si>
  <si>
    <t>74.00</t>
  </si>
  <si>
    <t>否</t>
  </si>
  <si>
    <t xml:space="preserve">	412090401308</t>
  </si>
  <si>
    <t>76.75</t>
  </si>
  <si>
    <t xml:space="preserve">	412090400907</t>
  </si>
  <si>
    <t>82.00</t>
  </si>
  <si>
    <t xml:space="preserve">	412090400425</t>
  </si>
  <si>
    <t>79.00</t>
  </si>
  <si>
    <t>初中英语教师</t>
  </si>
  <si>
    <t xml:space="preserve">	24030002</t>
  </si>
  <si>
    <t xml:space="preserve">	412090400508</t>
  </si>
  <si>
    <t>76.00</t>
  </si>
  <si>
    <t xml:space="preserve">	412090401325</t>
  </si>
  <si>
    <t>缺考</t>
  </si>
  <si>
    <t>高中地理教师</t>
  </si>
  <si>
    <t xml:space="preserve">	24030003</t>
  </si>
  <si>
    <t xml:space="preserve">	412090401003</t>
  </si>
  <si>
    <t>初中体育教师</t>
  </si>
  <si>
    <t xml:space="preserve">	24030004</t>
  </si>
  <si>
    <t xml:space="preserve">	412090400509</t>
  </si>
  <si>
    <t xml:space="preserve">	412090401130</t>
  </si>
  <si>
    <t>高中英语教师</t>
  </si>
  <si>
    <t xml:space="preserve">	24030005</t>
  </si>
  <si>
    <t xml:space="preserve">	412090401227</t>
  </si>
  <si>
    <t>高中语文教师</t>
  </si>
  <si>
    <t xml:space="preserve">	24030006</t>
  </si>
  <si>
    <t xml:space="preserve">	412090400602</t>
  </si>
  <si>
    <t>初中数学教师</t>
  </si>
  <si>
    <t xml:space="preserve">	24030007</t>
  </si>
  <si>
    <t xml:space="preserve">	412090400815</t>
  </si>
  <si>
    <t xml:space="preserve">	412090401008</t>
  </si>
  <si>
    <t xml:space="preserve">	412090400228</t>
  </si>
  <si>
    <t>初中物理教师</t>
  </si>
  <si>
    <t xml:space="preserve">	24030008</t>
  </si>
  <si>
    <t xml:space="preserve">	412090400928</t>
  </si>
  <si>
    <t xml:space="preserve">	412090400502</t>
  </si>
  <si>
    <t xml:space="preserve">	412090401416</t>
  </si>
  <si>
    <t xml:space="preserve">	412090401214</t>
  </si>
  <si>
    <t>放弃</t>
  </si>
  <si>
    <t>北京市门头沟区大峪第二小学</t>
  </si>
  <si>
    <t>小学体育教师</t>
  </si>
  <si>
    <t xml:space="preserve">	24030014</t>
  </si>
  <si>
    <t xml:space="preserve">	412090401609</t>
  </si>
  <si>
    <t xml:space="preserve">	412090401411</t>
  </si>
  <si>
    <t xml:space="preserve">	412090401211</t>
  </si>
  <si>
    <t xml:space="preserve">	412090401102</t>
  </si>
  <si>
    <t xml:space="preserve">	412090400405</t>
  </si>
  <si>
    <t>小学美术教师</t>
  </si>
  <si>
    <t xml:space="preserve">	24030015</t>
  </si>
  <si>
    <t xml:space="preserve">	412090400222</t>
  </si>
  <si>
    <t xml:space="preserve">	412090400901</t>
  </si>
  <si>
    <t xml:space="preserve">	412090401605</t>
  </si>
  <si>
    <t xml:space="preserve">	412090400304</t>
  </si>
  <si>
    <t xml:space="preserve">	412090401406</t>
  </si>
  <si>
    <t>北京市门头沟区灵溪中小学生态教育基地</t>
  </si>
  <si>
    <t>综合实践教师</t>
  </si>
  <si>
    <t xml:space="preserve">	412090401426</t>
  </si>
  <si>
    <t xml:space="preserve">	412090400507</t>
  </si>
  <si>
    <t xml:space="preserve">	412090400115</t>
  </si>
  <si>
    <t>北京市门头沟区琉璃渠中小学劳动艺术教育基地</t>
  </si>
  <si>
    <t>初中综合实践教师</t>
  </si>
  <si>
    <t xml:space="preserve">	412090401223</t>
  </si>
  <si>
    <t xml:space="preserve">	412090400407</t>
  </si>
  <si>
    <t xml:space="preserve">	412090401322</t>
  </si>
  <si>
    <t xml:space="preserve">	412090400712</t>
  </si>
  <si>
    <t xml:space="preserve">	412090400516</t>
  </si>
  <si>
    <t>北京市门头沟区育园小学</t>
  </si>
  <si>
    <t xml:space="preserve">	412090400122</t>
  </si>
  <si>
    <t xml:space="preserve">	412090400120</t>
  </si>
  <si>
    <t xml:space="preserve">	412090400902</t>
  </si>
  <si>
    <t xml:space="preserve">	412090400920</t>
  </si>
  <si>
    <t xml:space="preserve">	412090401107</t>
  </si>
  <si>
    <t xml:space="preserve">	412090401515</t>
  </si>
  <si>
    <t xml:space="preserve">	412090400723</t>
  </si>
  <si>
    <t xml:space="preserve">	412090401306</t>
  </si>
  <si>
    <t xml:space="preserve">	412090401526</t>
  </si>
  <si>
    <t>北京市门头沟区大峪第一小学</t>
  </si>
  <si>
    <t>小学数学教师</t>
  </si>
  <si>
    <t xml:space="preserve">	412090400702</t>
  </si>
  <si>
    <t xml:space="preserve">	412090400628</t>
  </si>
  <si>
    <t xml:space="preserve">	412090401007</t>
  </si>
  <si>
    <t>小学语文教师</t>
  </si>
  <si>
    <t xml:space="preserve">	412090401101</t>
  </si>
  <si>
    <t xml:space="preserve">	412090400914</t>
  </si>
  <si>
    <t xml:space="preserve">	412090400523</t>
  </si>
  <si>
    <t xml:space="preserve">	412090401514</t>
  </si>
  <si>
    <t xml:space="preserve">	412090401608</t>
  </si>
  <si>
    <t>412090400101</t>
  </si>
  <si>
    <t>北京市门头沟区中小学卫生保健所</t>
  </si>
  <si>
    <t>卫生专业技术人员</t>
  </si>
  <si>
    <t>412090400123</t>
  </si>
  <si>
    <t>412090401311</t>
  </si>
  <si>
    <t>412090401419</t>
  </si>
  <si>
    <t>412090400802</t>
  </si>
  <si>
    <t>412090401410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</si>
</sst>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8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3" xfId="49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178" fontId="5" fillId="0" borderId="3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178" fontId="2" fillId="0" borderId="3" xfId="49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5"/>
  <sheetViews>
    <sheetView tabSelected="1" workbookViewId="0">
      <selection activeCell="J5" sqref="J5"/>
    </sheetView>
  </sheetViews>
  <sheetFormatPr defaultColWidth="9" defaultRowHeight="13.5"/>
  <cols>
    <col min="1" max="1" width="6.125" style="1" customWidth="1"/>
    <col min="2" max="2" width="16.75" style="1" customWidth="1"/>
    <col min="3" max="3" width="40.125" style="4" customWidth="1"/>
    <col min="4" max="4" width="21.25" style="1" customWidth="1"/>
    <col min="5" max="5" width="13.5" style="1" customWidth="1"/>
    <col min="6" max="6" width="20.75" style="1" customWidth="1"/>
    <col min="7" max="7" width="9.875" style="5" customWidth="1"/>
    <col min="8" max="10" width="9.125" style="1" customWidth="1"/>
    <col min="11" max="11" width="10.625" style="6" customWidth="1"/>
    <col min="12" max="16382" width="9" style="1"/>
  </cols>
  <sheetData>
    <row r="1" s="1" customFormat="1" ht="30" customHeight="1" spans="1:11">
      <c r="A1" s="7" t="s">
        <v>0</v>
      </c>
      <c r="B1" s="7"/>
      <c r="C1" s="4"/>
      <c r="D1" s="1"/>
      <c r="E1" s="1"/>
      <c r="F1" s="7"/>
      <c r="G1" s="8"/>
      <c r="H1" s="1"/>
      <c r="I1" s="1"/>
      <c r="J1" s="1"/>
      <c r="K1" s="6"/>
    </row>
    <row r="2" s="1" customFormat="1" ht="27.95" customHeight="1" spans="1:12">
      <c r="A2" s="9" t="s">
        <v>1</v>
      </c>
      <c r="B2" s="9"/>
      <c r="C2" s="9"/>
      <c r="D2" s="9"/>
      <c r="E2" s="9"/>
      <c r="F2" s="9"/>
      <c r="G2" s="10"/>
      <c r="H2" s="9"/>
      <c r="I2" s="9"/>
      <c r="J2" s="9"/>
      <c r="K2" s="9"/>
      <c r="L2" s="9"/>
    </row>
    <row r="3" s="2" customFormat="1" ht="76" customHeight="1" spans="1:12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26" t="s">
        <v>12</v>
      </c>
      <c r="L3" s="12" t="s">
        <v>13</v>
      </c>
    </row>
    <row r="4" s="3" customFormat="1" ht="37.5" spans="1:12">
      <c r="A4" s="14">
        <v>1</v>
      </c>
      <c r="B4" s="14" t="s">
        <v>14</v>
      </c>
      <c r="C4" s="15" t="s">
        <v>15</v>
      </c>
      <c r="D4" s="16" t="s">
        <v>16</v>
      </c>
      <c r="E4" s="16" t="s">
        <v>17</v>
      </c>
      <c r="F4" s="17" t="s">
        <v>18</v>
      </c>
      <c r="G4" s="18" t="s">
        <v>19</v>
      </c>
      <c r="H4" s="19">
        <v>85.92</v>
      </c>
      <c r="I4" s="19">
        <v>85.6</v>
      </c>
      <c r="J4" s="19">
        <v>86.4</v>
      </c>
      <c r="K4" s="27">
        <f t="shared" ref="K4:K9" si="0">G4*0.35+H4*0.65</f>
        <v>81.3105</v>
      </c>
      <c r="L4" s="28" t="s">
        <v>20</v>
      </c>
    </row>
    <row r="5" s="3" customFormat="1" ht="37.5" spans="1:12">
      <c r="A5" s="14">
        <v>2</v>
      </c>
      <c r="B5" s="14" t="s">
        <v>14</v>
      </c>
      <c r="C5" s="15" t="s">
        <v>15</v>
      </c>
      <c r="D5" s="16" t="s">
        <v>16</v>
      </c>
      <c r="E5" s="16" t="s">
        <v>17</v>
      </c>
      <c r="F5" s="17" t="s">
        <v>21</v>
      </c>
      <c r="G5" s="20" t="s">
        <v>22</v>
      </c>
      <c r="H5" s="19">
        <v>79.84</v>
      </c>
      <c r="I5" s="19">
        <v>80.8</v>
      </c>
      <c r="J5" s="19">
        <v>78.4</v>
      </c>
      <c r="K5" s="27">
        <f t="shared" si="0"/>
        <v>77.796</v>
      </c>
      <c r="L5" s="27" t="s">
        <v>23</v>
      </c>
    </row>
    <row r="6" s="3" customFormat="1" ht="37.5" spans="1:12">
      <c r="A6" s="14">
        <v>3</v>
      </c>
      <c r="B6" s="14" t="s">
        <v>14</v>
      </c>
      <c r="C6" s="15" t="s">
        <v>15</v>
      </c>
      <c r="D6" s="16" t="s">
        <v>16</v>
      </c>
      <c r="E6" s="16" t="s">
        <v>17</v>
      </c>
      <c r="F6" s="17" t="s">
        <v>24</v>
      </c>
      <c r="G6" s="20" t="s">
        <v>25</v>
      </c>
      <c r="H6" s="19">
        <v>77.72</v>
      </c>
      <c r="I6" s="19">
        <v>77.4</v>
      </c>
      <c r="J6" s="19">
        <v>78.2</v>
      </c>
      <c r="K6" s="27">
        <f t="shared" si="0"/>
        <v>77.3805</v>
      </c>
      <c r="L6" s="27" t="s">
        <v>23</v>
      </c>
    </row>
    <row r="7" s="3" customFormat="1" ht="37.5" spans="1:12">
      <c r="A7" s="14">
        <v>4</v>
      </c>
      <c r="B7" s="14" t="s">
        <v>14</v>
      </c>
      <c r="C7" s="15" t="s">
        <v>15</v>
      </c>
      <c r="D7" s="16" t="s">
        <v>16</v>
      </c>
      <c r="E7" s="16" t="s">
        <v>17</v>
      </c>
      <c r="F7" s="17" t="s">
        <v>26</v>
      </c>
      <c r="G7" s="20" t="s">
        <v>27</v>
      </c>
      <c r="H7" s="19">
        <v>54.4</v>
      </c>
      <c r="I7" s="19">
        <v>54</v>
      </c>
      <c r="J7" s="19">
        <v>55</v>
      </c>
      <c r="K7" s="27">
        <f t="shared" si="0"/>
        <v>64.06</v>
      </c>
      <c r="L7" s="27" t="s">
        <v>23</v>
      </c>
    </row>
    <row r="8" s="3" customFormat="1" ht="37.5" spans="1:12">
      <c r="A8" s="14">
        <v>5</v>
      </c>
      <c r="B8" s="14" t="s">
        <v>14</v>
      </c>
      <c r="C8" s="15" t="s">
        <v>15</v>
      </c>
      <c r="D8" s="16" t="s">
        <v>16</v>
      </c>
      <c r="E8" s="16" t="s">
        <v>17</v>
      </c>
      <c r="F8" s="17" t="s">
        <v>28</v>
      </c>
      <c r="G8" s="20" t="s">
        <v>29</v>
      </c>
      <c r="H8" s="19">
        <v>55.92</v>
      </c>
      <c r="I8" s="19">
        <v>55.6</v>
      </c>
      <c r="J8" s="19">
        <v>56.4</v>
      </c>
      <c r="K8" s="27">
        <f t="shared" si="0"/>
        <v>63.998</v>
      </c>
      <c r="L8" s="27" t="s">
        <v>23</v>
      </c>
    </row>
    <row r="9" s="3" customFormat="1" ht="37.5" spans="1:12">
      <c r="A9" s="14">
        <v>6</v>
      </c>
      <c r="B9" s="14" t="s">
        <v>14</v>
      </c>
      <c r="C9" s="15" t="s">
        <v>15</v>
      </c>
      <c r="D9" s="16" t="s">
        <v>30</v>
      </c>
      <c r="E9" s="16" t="s">
        <v>31</v>
      </c>
      <c r="F9" s="17" t="s">
        <v>32</v>
      </c>
      <c r="G9" s="18" t="s">
        <v>33</v>
      </c>
      <c r="H9" s="19">
        <v>78.08</v>
      </c>
      <c r="I9" s="19">
        <v>77.2</v>
      </c>
      <c r="J9" s="19">
        <v>79.4</v>
      </c>
      <c r="K9" s="27">
        <f t="shared" si="0"/>
        <v>77.352</v>
      </c>
      <c r="L9" s="28" t="s">
        <v>20</v>
      </c>
    </row>
    <row r="10" s="3" customFormat="1" ht="37.5" spans="1:12">
      <c r="A10" s="14">
        <v>7</v>
      </c>
      <c r="B10" s="14" t="s">
        <v>14</v>
      </c>
      <c r="C10" s="15" t="s">
        <v>15</v>
      </c>
      <c r="D10" s="16" t="s">
        <v>30</v>
      </c>
      <c r="E10" s="16" t="s">
        <v>31</v>
      </c>
      <c r="F10" s="17" t="s">
        <v>34</v>
      </c>
      <c r="G10" s="20">
        <v>75.5</v>
      </c>
      <c r="H10" s="19" t="s">
        <v>35</v>
      </c>
      <c r="I10" s="19" t="s">
        <v>35</v>
      </c>
      <c r="J10" s="19" t="s">
        <v>35</v>
      </c>
      <c r="K10" s="19" t="s">
        <v>35</v>
      </c>
      <c r="L10" s="27" t="s">
        <v>23</v>
      </c>
    </row>
    <row r="11" s="3" customFormat="1" ht="37.5" spans="1:12">
      <c r="A11" s="14">
        <v>8</v>
      </c>
      <c r="B11" s="14" t="s">
        <v>14</v>
      </c>
      <c r="C11" s="15" t="s">
        <v>15</v>
      </c>
      <c r="D11" s="16" t="s">
        <v>36</v>
      </c>
      <c r="E11" s="16" t="s">
        <v>37</v>
      </c>
      <c r="F11" s="17" t="s">
        <v>38</v>
      </c>
      <c r="G11" s="20">
        <v>71.25</v>
      </c>
      <c r="H11" s="19" t="s">
        <v>35</v>
      </c>
      <c r="I11" s="19" t="s">
        <v>35</v>
      </c>
      <c r="J11" s="19" t="s">
        <v>35</v>
      </c>
      <c r="K11" s="19" t="s">
        <v>35</v>
      </c>
      <c r="L11" s="27" t="s">
        <v>23</v>
      </c>
    </row>
    <row r="12" s="3" customFormat="1" ht="37.5" spans="1:12">
      <c r="A12" s="14">
        <v>9</v>
      </c>
      <c r="B12" s="14" t="s">
        <v>14</v>
      </c>
      <c r="C12" s="15" t="s">
        <v>15</v>
      </c>
      <c r="D12" s="16" t="s">
        <v>39</v>
      </c>
      <c r="E12" s="16" t="s">
        <v>40</v>
      </c>
      <c r="F12" s="17" t="s">
        <v>41</v>
      </c>
      <c r="G12" s="20">
        <v>71.25</v>
      </c>
      <c r="H12" s="19">
        <v>54.84</v>
      </c>
      <c r="I12" s="19">
        <v>53.8</v>
      </c>
      <c r="J12" s="19">
        <v>56.4</v>
      </c>
      <c r="K12" s="27">
        <f t="shared" ref="K12:K17" si="1">G12*0.35+H12*0.65</f>
        <v>60.5835</v>
      </c>
      <c r="L12" s="27" t="s">
        <v>23</v>
      </c>
    </row>
    <row r="13" s="3" customFormat="1" ht="37.5" spans="1:12">
      <c r="A13" s="14">
        <v>10</v>
      </c>
      <c r="B13" s="14" t="s">
        <v>14</v>
      </c>
      <c r="C13" s="15" t="s">
        <v>15</v>
      </c>
      <c r="D13" s="16" t="s">
        <v>39</v>
      </c>
      <c r="E13" s="16" t="s">
        <v>40</v>
      </c>
      <c r="F13" s="17" t="s">
        <v>42</v>
      </c>
      <c r="G13" s="20">
        <v>65.5</v>
      </c>
      <c r="H13" s="19">
        <v>53.4</v>
      </c>
      <c r="I13" s="19">
        <v>53.4</v>
      </c>
      <c r="J13" s="19">
        <v>53.4</v>
      </c>
      <c r="K13" s="27">
        <f t="shared" si="1"/>
        <v>57.635</v>
      </c>
      <c r="L13" s="27" t="s">
        <v>23</v>
      </c>
    </row>
    <row r="14" s="3" customFormat="1" ht="37.5" spans="1:12">
      <c r="A14" s="14">
        <v>11</v>
      </c>
      <c r="B14" s="14" t="s">
        <v>14</v>
      </c>
      <c r="C14" s="15" t="s">
        <v>15</v>
      </c>
      <c r="D14" s="16" t="s">
        <v>43</v>
      </c>
      <c r="E14" s="16" t="s">
        <v>44</v>
      </c>
      <c r="F14" s="17" t="s">
        <v>45</v>
      </c>
      <c r="G14" s="20">
        <v>75.75</v>
      </c>
      <c r="H14" s="19">
        <v>56.24</v>
      </c>
      <c r="I14" s="19">
        <v>56</v>
      </c>
      <c r="J14" s="19">
        <v>56.6</v>
      </c>
      <c r="K14" s="27">
        <f t="shared" si="1"/>
        <v>63.0685</v>
      </c>
      <c r="L14" s="27" t="s">
        <v>23</v>
      </c>
    </row>
    <row r="15" s="3" customFormat="1" ht="37.5" spans="1:12">
      <c r="A15" s="14">
        <v>12</v>
      </c>
      <c r="B15" s="14" t="s">
        <v>14</v>
      </c>
      <c r="C15" s="15" t="s">
        <v>15</v>
      </c>
      <c r="D15" s="16" t="s">
        <v>46</v>
      </c>
      <c r="E15" s="16" t="s">
        <v>47</v>
      </c>
      <c r="F15" s="17" t="s">
        <v>48</v>
      </c>
      <c r="G15" s="20">
        <v>82</v>
      </c>
      <c r="H15" s="19">
        <v>57</v>
      </c>
      <c r="I15" s="19">
        <v>57</v>
      </c>
      <c r="J15" s="19">
        <v>57</v>
      </c>
      <c r="K15" s="27">
        <f t="shared" si="1"/>
        <v>65.75</v>
      </c>
      <c r="L15" s="27" t="s">
        <v>23</v>
      </c>
    </row>
    <row r="16" s="3" customFormat="1" ht="37.5" spans="1:12">
      <c r="A16" s="14">
        <v>13</v>
      </c>
      <c r="B16" s="14" t="s">
        <v>14</v>
      </c>
      <c r="C16" s="15" t="s">
        <v>15</v>
      </c>
      <c r="D16" s="16" t="s">
        <v>49</v>
      </c>
      <c r="E16" s="16" t="s">
        <v>50</v>
      </c>
      <c r="F16" s="17" t="s">
        <v>51</v>
      </c>
      <c r="G16" s="18">
        <v>68</v>
      </c>
      <c r="H16" s="19">
        <v>82.4</v>
      </c>
      <c r="I16" s="19">
        <v>81.6</v>
      </c>
      <c r="J16" s="19">
        <v>83.6</v>
      </c>
      <c r="K16" s="27">
        <f t="shared" si="1"/>
        <v>77.36</v>
      </c>
      <c r="L16" s="28" t="s">
        <v>20</v>
      </c>
    </row>
    <row r="17" s="3" customFormat="1" ht="37.5" spans="1:12">
      <c r="A17" s="14">
        <v>14</v>
      </c>
      <c r="B17" s="14" t="s">
        <v>14</v>
      </c>
      <c r="C17" s="15" t="s">
        <v>15</v>
      </c>
      <c r="D17" s="16" t="s">
        <v>49</v>
      </c>
      <c r="E17" s="16" t="s">
        <v>50</v>
      </c>
      <c r="F17" s="17" t="s">
        <v>52</v>
      </c>
      <c r="G17" s="20">
        <v>70.75</v>
      </c>
      <c r="H17" s="19">
        <v>54.16</v>
      </c>
      <c r="I17" s="19">
        <v>54</v>
      </c>
      <c r="J17" s="19">
        <v>54.4</v>
      </c>
      <c r="K17" s="27">
        <f t="shared" si="1"/>
        <v>59.9665</v>
      </c>
      <c r="L17" s="27" t="s">
        <v>23</v>
      </c>
    </row>
    <row r="18" s="3" customFormat="1" ht="37.5" spans="1:12">
      <c r="A18" s="14">
        <v>15</v>
      </c>
      <c r="B18" s="14" t="s">
        <v>14</v>
      </c>
      <c r="C18" s="15" t="s">
        <v>15</v>
      </c>
      <c r="D18" s="16" t="s">
        <v>49</v>
      </c>
      <c r="E18" s="16" t="s">
        <v>50</v>
      </c>
      <c r="F18" s="17" t="s">
        <v>53</v>
      </c>
      <c r="G18" s="20">
        <v>75</v>
      </c>
      <c r="H18" s="19" t="s">
        <v>35</v>
      </c>
      <c r="I18" s="19" t="s">
        <v>35</v>
      </c>
      <c r="J18" s="19" t="s">
        <v>35</v>
      </c>
      <c r="K18" s="19" t="s">
        <v>35</v>
      </c>
      <c r="L18" s="27" t="s">
        <v>23</v>
      </c>
    </row>
    <row r="19" s="3" customFormat="1" ht="37.5" spans="1:12">
      <c r="A19" s="14">
        <v>16</v>
      </c>
      <c r="B19" s="14" t="s">
        <v>14</v>
      </c>
      <c r="C19" s="15" t="s">
        <v>15</v>
      </c>
      <c r="D19" s="16" t="s">
        <v>54</v>
      </c>
      <c r="E19" s="16" t="s">
        <v>55</v>
      </c>
      <c r="F19" s="17" t="s">
        <v>56</v>
      </c>
      <c r="G19" s="20">
        <v>72.5</v>
      </c>
      <c r="H19" s="19">
        <v>55.52</v>
      </c>
      <c r="I19" s="19">
        <v>55.2</v>
      </c>
      <c r="J19" s="19">
        <v>56</v>
      </c>
      <c r="K19" s="27">
        <f t="shared" ref="K19:K21" si="2">G19*0.35+H19*0.65</f>
        <v>61.463</v>
      </c>
      <c r="L19" s="27" t="s">
        <v>23</v>
      </c>
    </row>
    <row r="20" s="3" customFormat="1" ht="37.5" spans="1:12">
      <c r="A20" s="14">
        <v>17</v>
      </c>
      <c r="B20" s="14" t="s">
        <v>14</v>
      </c>
      <c r="C20" s="15" t="s">
        <v>15</v>
      </c>
      <c r="D20" s="16" t="s">
        <v>54</v>
      </c>
      <c r="E20" s="16" t="s">
        <v>55</v>
      </c>
      <c r="F20" s="17" t="s">
        <v>57</v>
      </c>
      <c r="G20" s="20">
        <v>68</v>
      </c>
      <c r="H20" s="19">
        <v>57.64</v>
      </c>
      <c r="I20" s="19">
        <v>57.4</v>
      </c>
      <c r="J20" s="19">
        <v>58</v>
      </c>
      <c r="K20" s="27">
        <f t="shared" si="2"/>
        <v>61.266</v>
      </c>
      <c r="L20" s="27" t="s">
        <v>23</v>
      </c>
    </row>
    <row r="21" s="3" customFormat="1" ht="37.5" spans="1:12">
      <c r="A21" s="14">
        <v>18</v>
      </c>
      <c r="B21" s="14" t="s">
        <v>14</v>
      </c>
      <c r="C21" s="15" t="s">
        <v>15</v>
      </c>
      <c r="D21" s="16" t="s">
        <v>54</v>
      </c>
      <c r="E21" s="16" t="s">
        <v>55</v>
      </c>
      <c r="F21" s="17" t="s">
        <v>58</v>
      </c>
      <c r="G21" s="20">
        <v>69.5</v>
      </c>
      <c r="H21" s="19">
        <v>55.92</v>
      </c>
      <c r="I21" s="19">
        <v>54.4</v>
      </c>
      <c r="J21" s="19">
        <v>58.2</v>
      </c>
      <c r="K21" s="27">
        <f t="shared" si="2"/>
        <v>60.673</v>
      </c>
      <c r="L21" s="27" t="s">
        <v>23</v>
      </c>
    </row>
    <row r="22" s="3" customFormat="1" ht="37.5" spans="1:12">
      <c r="A22" s="14">
        <v>19</v>
      </c>
      <c r="B22" s="14" t="s">
        <v>14</v>
      </c>
      <c r="C22" s="15" t="s">
        <v>15</v>
      </c>
      <c r="D22" s="16" t="s">
        <v>54</v>
      </c>
      <c r="E22" s="16" t="s">
        <v>55</v>
      </c>
      <c r="F22" s="17" t="s">
        <v>59</v>
      </c>
      <c r="G22" s="20">
        <v>69.75</v>
      </c>
      <c r="H22" s="19" t="s">
        <v>60</v>
      </c>
      <c r="I22" s="19" t="s">
        <v>35</v>
      </c>
      <c r="J22" s="19" t="s">
        <v>35</v>
      </c>
      <c r="K22" s="19" t="s">
        <v>35</v>
      </c>
      <c r="L22" s="27" t="s">
        <v>23</v>
      </c>
    </row>
    <row r="23" s="3" customFormat="1" ht="37.5" spans="1:12">
      <c r="A23" s="14">
        <v>20</v>
      </c>
      <c r="B23" s="14" t="s">
        <v>14</v>
      </c>
      <c r="C23" s="15" t="s">
        <v>61</v>
      </c>
      <c r="D23" s="16" t="s">
        <v>62</v>
      </c>
      <c r="E23" s="16" t="s">
        <v>63</v>
      </c>
      <c r="F23" s="17" t="s">
        <v>64</v>
      </c>
      <c r="G23" s="18">
        <v>74</v>
      </c>
      <c r="H23" s="19">
        <v>95.68</v>
      </c>
      <c r="I23" s="19">
        <v>95.6</v>
      </c>
      <c r="J23" s="19">
        <v>95.8</v>
      </c>
      <c r="K23" s="27">
        <f t="shared" ref="K23:K46" si="3">G23*0.35+H23*0.65</f>
        <v>88.092</v>
      </c>
      <c r="L23" s="28" t="s">
        <v>20</v>
      </c>
    </row>
    <row r="24" s="3" customFormat="1" ht="37.5" spans="1:12">
      <c r="A24" s="14">
        <v>21</v>
      </c>
      <c r="B24" s="14" t="s">
        <v>14</v>
      </c>
      <c r="C24" s="15" t="s">
        <v>61</v>
      </c>
      <c r="D24" s="16" t="s">
        <v>62</v>
      </c>
      <c r="E24" s="16" t="s">
        <v>63</v>
      </c>
      <c r="F24" s="17" t="s">
        <v>65</v>
      </c>
      <c r="G24" s="20">
        <v>65.5</v>
      </c>
      <c r="H24" s="19">
        <v>87.8</v>
      </c>
      <c r="I24" s="19">
        <v>87.4</v>
      </c>
      <c r="J24" s="19">
        <v>88.4</v>
      </c>
      <c r="K24" s="27">
        <f t="shared" si="3"/>
        <v>79.995</v>
      </c>
      <c r="L24" s="27" t="s">
        <v>23</v>
      </c>
    </row>
    <row r="25" s="3" customFormat="1" ht="37.5" spans="1:12">
      <c r="A25" s="14">
        <v>22</v>
      </c>
      <c r="B25" s="14" t="s">
        <v>14</v>
      </c>
      <c r="C25" s="15" t="s">
        <v>61</v>
      </c>
      <c r="D25" s="16" t="s">
        <v>62</v>
      </c>
      <c r="E25" s="16" t="s">
        <v>63</v>
      </c>
      <c r="F25" s="17" t="s">
        <v>66</v>
      </c>
      <c r="G25" s="20">
        <v>66.75</v>
      </c>
      <c r="H25" s="19">
        <v>86.2</v>
      </c>
      <c r="I25" s="19">
        <v>86.2</v>
      </c>
      <c r="J25" s="19">
        <v>86.2</v>
      </c>
      <c r="K25" s="27">
        <f t="shared" si="3"/>
        <v>79.3925</v>
      </c>
      <c r="L25" s="27" t="s">
        <v>23</v>
      </c>
    </row>
    <row r="26" s="3" customFormat="1" ht="37.5" spans="1:12">
      <c r="A26" s="14">
        <v>23</v>
      </c>
      <c r="B26" s="14" t="s">
        <v>14</v>
      </c>
      <c r="C26" s="15" t="s">
        <v>61</v>
      </c>
      <c r="D26" s="16" t="s">
        <v>62</v>
      </c>
      <c r="E26" s="16" t="s">
        <v>63</v>
      </c>
      <c r="F26" s="17" t="s">
        <v>67</v>
      </c>
      <c r="G26" s="20">
        <v>65.5</v>
      </c>
      <c r="H26" s="19">
        <v>85.56</v>
      </c>
      <c r="I26" s="19">
        <v>85.4</v>
      </c>
      <c r="J26" s="19">
        <v>85.8</v>
      </c>
      <c r="K26" s="27">
        <f t="shared" si="3"/>
        <v>78.539</v>
      </c>
      <c r="L26" s="27" t="s">
        <v>23</v>
      </c>
    </row>
    <row r="27" s="3" customFormat="1" ht="37.5" spans="1:12">
      <c r="A27" s="14">
        <v>24</v>
      </c>
      <c r="B27" s="14" t="s">
        <v>14</v>
      </c>
      <c r="C27" s="15" t="s">
        <v>61</v>
      </c>
      <c r="D27" s="16" t="s">
        <v>62</v>
      </c>
      <c r="E27" s="16" t="s">
        <v>63</v>
      </c>
      <c r="F27" s="17" t="s">
        <v>68</v>
      </c>
      <c r="G27" s="20">
        <v>66.75</v>
      </c>
      <c r="H27" s="19">
        <v>83.4</v>
      </c>
      <c r="I27" s="19">
        <v>82.6</v>
      </c>
      <c r="J27" s="19">
        <v>84.6</v>
      </c>
      <c r="K27" s="27">
        <f t="shared" si="3"/>
        <v>77.5725</v>
      </c>
      <c r="L27" s="27" t="s">
        <v>23</v>
      </c>
    </row>
    <row r="28" s="3" customFormat="1" ht="37.5" spans="1:12">
      <c r="A28" s="14">
        <v>25</v>
      </c>
      <c r="B28" s="14" t="s">
        <v>14</v>
      </c>
      <c r="C28" s="15" t="s">
        <v>61</v>
      </c>
      <c r="D28" s="16" t="s">
        <v>69</v>
      </c>
      <c r="E28" s="16" t="s">
        <v>70</v>
      </c>
      <c r="F28" s="17" t="s">
        <v>71</v>
      </c>
      <c r="G28" s="18">
        <v>75</v>
      </c>
      <c r="H28" s="19">
        <v>96.64</v>
      </c>
      <c r="I28" s="19">
        <v>96</v>
      </c>
      <c r="J28" s="19">
        <v>97.6</v>
      </c>
      <c r="K28" s="27">
        <f t="shared" si="3"/>
        <v>89.066</v>
      </c>
      <c r="L28" s="28" t="s">
        <v>20</v>
      </c>
    </row>
    <row r="29" s="3" customFormat="1" ht="37.5" spans="1:12">
      <c r="A29" s="14">
        <v>26</v>
      </c>
      <c r="B29" s="14" t="s">
        <v>14</v>
      </c>
      <c r="C29" s="15" t="s">
        <v>61</v>
      </c>
      <c r="D29" s="16" t="s">
        <v>69</v>
      </c>
      <c r="E29" s="16" t="s">
        <v>70</v>
      </c>
      <c r="F29" s="17" t="s">
        <v>72</v>
      </c>
      <c r="G29" s="20">
        <v>76.5</v>
      </c>
      <c r="H29" s="19">
        <v>88.44</v>
      </c>
      <c r="I29" s="19">
        <v>87</v>
      </c>
      <c r="J29" s="19">
        <v>90.6</v>
      </c>
      <c r="K29" s="27">
        <f t="shared" si="3"/>
        <v>84.261</v>
      </c>
      <c r="L29" s="27" t="s">
        <v>23</v>
      </c>
    </row>
    <row r="30" s="3" customFormat="1" ht="37.5" spans="1:12">
      <c r="A30" s="14">
        <v>27</v>
      </c>
      <c r="B30" s="14" t="s">
        <v>14</v>
      </c>
      <c r="C30" s="15" t="s">
        <v>61</v>
      </c>
      <c r="D30" s="16" t="s">
        <v>69</v>
      </c>
      <c r="E30" s="16" t="s">
        <v>70</v>
      </c>
      <c r="F30" s="17" t="s">
        <v>73</v>
      </c>
      <c r="G30" s="20">
        <v>74</v>
      </c>
      <c r="H30" s="19">
        <v>84.6</v>
      </c>
      <c r="I30" s="19">
        <v>83</v>
      </c>
      <c r="J30" s="19">
        <v>87</v>
      </c>
      <c r="K30" s="27">
        <f t="shared" si="3"/>
        <v>80.89</v>
      </c>
      <c r="L30" s="27" t="s">
        <v>23</v>
      </c>
    </row>
    <row r="31" s="3" customFormat="1" ht="37.5" spans="1:12">
      <c r="A31" s="14">
        <v>28</v>
      </c>
      <c r="B31" s="14" t="s">
        <v>14</v>
      </c>
      <c r="C31" s="15" t="s">
        <v>61</v>
      </c>
      <c r="D31" s="16" t="s">
        <v>69</v>
      </c>
      <c r="E31" s="16" t="s">
        <v>70</v>
      </c>
      <c r="F31" s="17" t="s">
        <v>74</v>
      </c>
      <c r="G31" s="20">
        <v>65.5</v>
      </c>
      <c r="H31" s="19">
        <v>88.2</v>
      </c>
      <c r="I31" s="19">
        <v>88.6</v>
      </c>
      <c r="J31" s="19">
        <v>87.6</v>
      </c>
      <c r="K31" s="27">
        <f t="shared" si="3"/>
        <v>80.255</v>
      </c>
      <c r="L31" s="27" t="s">
        <v>23</v>
      </c>
    </row>
    <row r="32" s="3" customFormat="1" ht="37.5" spans="1:12">
      <c r="A32" s="14">
        <v>29</v>
      </c>
      <c r="B32" s="14" t="s">
        <v>14</v>
      </c>
      <c r="C32" s="15" t="s">
        <v>61</v>
      </c>
      <c r="D32" s="16" t="s">
        <v>69</v>
      </c>
      <c r="E32" s="16" t="s">
        <v>70</v>
      </c>
      <c r="F32" s="17" t="s">
        <v>75</v>
      </c>
      <c r="G32" s="20">
        <v>64</v>
      </c>
      <c r="H32" s="19">
        <v>83.04</v>
      </c>
      <c r="I32" s="19">
        <v>81.6</v>
      </c>
      <c r="J32" s="19">
        <v>85.2</v>
      </c>
      <c r="K32" s="27">
        <f t="shared" si="3"/>
        <v>76.376</v>
      </c>
      <c r="L32" s="27" t="s">
        <v>23</v>
      </c>
    </row>
    <row r="33" s="3" customFormat="1" ht="37.5" spans="1:12">
      <c r="A33" s="14">
        <v>30</v>
      </c>
      <c r="B33" s="14" t="s">
        <v>14</v>
      </c>
      <c r="C33" s="15" t="s">
        <v>76</v>
      </c>
      <c r="D33" s="16" t="s">
        <v>77</v>
      </c>
      <c r="E33" s="16">
        <v>24030016</v>
      </c>
      <c r="F33" s="17" t="s">
        <v>78</v>
      </c>
      <c r="G33" s="18">
        <v>78.5</v>
      </c>
      <c r="H33" s="19">
        <v>83.64</v>
      </c>
      <c r="I33" s="19">
        <v>83.4</v>
      </c>
      <c r="J33" s="19">
        <v>84</v>
      </c>
      <c r="K33" s="27">
        <f t="shared" si="3"/>
        <v>81.841</v>
      </c>
      <c r="L33" s="28" t="s">
        <v>20</v>
      </c>
    </row>
    <row r="34" s="3" customFormat="1" ht="37.5" spans="1:12">
      <c r="A34" s="14">
        <v>31</v>
      </c>
      <c r="B34" s="14" t="s">
        <v>14</v>
      </c>
      <c r="C34" s="15" t="s">
        <v>76</v>
      </c>
      <c r="D34" s="16" t="s">
        <v>77</v>
      </c>
      <c r="E34" s="16">
        <v>24030016</v>
      </c>
      <c r="F34" s="17" t="s">
        <v>79</v>
      </c>
      <c r="G34" s="20">
        <v>71.75</v>
      </c>
      <c r="H34" s="19">
        <v>78.92</v>
      </c>
      <c r="I34" s="19">
        <v>77.8</v>
      </c>
      <c r="J34" s="19">
        <v>80.6</v>
      </c>
      <c r="K34" s="27">
        <f t="shared" si="3"/>
        <v>76.4105</v>
      </c>
      <c r="L34" s="27" t="s">
        <v>23</v>
      </c>
    </row>
    <row r="35" s="3" customFormat="1" ht="37.5" spans="1:12">
      <c r="A35" s="14">
        <v>32</v>
      </c>
      <c r="B35" s="14" t="s">
        <v>14</v>
      </c>
      <c r="C35" s="15" t="s">
        <v>76</v>
      </c>
      <c r="D35" s="16" t="s">
        <v>77</v>
      </c>
      <c r="E35" s="16">
        <v>24030016</v>
      </c>
      <c r="F35" s="17" t="s">
        <v>80</v>
      </c>
      <c r="G35" s="20">
        <v>71.75</v>
      </c>
      <c r="H35" s="19">
        <v>76.44</v>
      </c>
      <c r="I35" s="19">
        <v>76.2</v>
      </c>
      <c r="J35" s="19">
        <v>76.8</v>
      </c>
      <c r="K35" s="27">
        <f t="shared" si="3"/>
        <v>74.7985</v>
      </c>
      <c r="L35" s="27" t="s">
        <v>23</v>
      </c>
    </row>
    <row r="36" s="3" customFormat="1" ht="37.5" spans="1:12">
      <c r="A36" s="14">
        <v>33</v>
      </c>
      <c r="B36" s="14" t="s">
        <v>14</v>
      </c>
      <c r="C36" s="15" t="s">
        <v>81</v>
      </c>
      <c r="D36" s="16" t="s">
        <v>82</v>
      </c>
      <c r="E36" s="16">
        <v>24030017</v>
      </c>
      <c r="F36" s="17" t="s">
        <v>83</v>
      </c>
      <c r="G36" s="18">
        <v>83.5</v>
      </c>
      <c r="H36" s="19">
        <v>86.96</v>
      </c>
      <c r="I36" s="19">
        <v>88</v>
      </c>
      <c r="J36" s="19">
        <v>85.4</v>
      </c>
      <c r="K36" s="27">
        <f t="shared" si="3"/>
        <v>85.749</v>
      </c>
      <c r="L36" s="28" t="s">
        <v>20</v>
      </c>
    </row>
    <row r="37" s="3" customFormat="1" ht="37.5" spans="1:12">
      <c r="A37" s="14">
        <v>34</v>
      </c>
      <c r="B37" s="14" t="s">
        <v>14</v>
      </c>
      <c r="C37" s="15" t="s">
        <v>81</v>
      </c>
      <c r="D37" s="16" t="s">
        <v>82</v>
      </c>
      <c r="E37" s="16">
        <v>24030017</v>
      </c>
      <c r="F37" s="17" t="s">
        <v>84</v>
      </c>
      <c r="G37" s="20">
        <v>71.25</v>
      </c>
      <c r="H37" s="19">
        <v>83.7</v>
      </c>
      <c r="I37" s="19">
        <v>84.3</v>
      </c>
      <c r="J37" s="19">
        <v>82.8</v>
      </c>
      <c r="K37" s="27">
        <f t="shared" si="3"/>
        <v>79.3425</v>
      </c>
      <c r="L37" s="27" t="s">
        <v>23</v>
      </c>
    </row>
    <row r="38" s="3" customFormat="1" ht="37.5" spans="1:12">
      <c r="A38" s="14">
        <v>35</v>
      </c>
      <c r="B38" s="14" t="s">
        <v>14</v>
      </c>
      <c r="C38" s="15" t="s">
        <v>81</v>
      </c>
      <c r="D38" s="16" t="s">
        <v>82</v>
      </c>
      <c r="E38" s="16">
        <v>24030017</v>
      </c>
      <c r="F38" s="17" t="s">
        <v>85</v>
      </c>
      <c r="G38" s="20">
        <v>71.5</v>
      </c>
      <c r="H38" s="19">
        <v>81.92</v>
      </c>
      <c r="I38" s="19">
        <v>83.2</v>
      </c>
      <c r="J38" s="19">
        <v>80</v>
      </c>
      <c r="K38" s="27">
        <f t="shared" si="3"/>
        <v>78.273</v>
      </c>
      <c r="L38" s="19" t="s">
        <v>23</v>
      </c>
    </row>
    <row r="39" s="3" customFormat="1" ht="37.5" spans="1:12">
      <c r="A39" s="14">
        <v>36</v>
      </c>
      <c r="B39" s="14" t="s">
        <v>14</v>
      </c>
      <c r="C39" s="15" t="s">
        <v>81</v>
      </c>
      <c r="D39" s="16" t="s">
        <v>82</v>
      </c>
      <c r="E39" s="16">
        <v>24030017</v>
      </c>
      <c r="F39" s="17" t="s">
        <v>86</v>
      </c>
      <c r="G39" s="20">
        <v>66.75</v>
      </c>
      <c r="H39" s="19">
        <v>82.56</v>
      </c>
      <c r="I39" s="19">
        <v>83</v>
      </c>
      <c r="J39" s="19">
        <v>81.9</v>
      </c>
      <c r="K39" s="27">
        <f t="shared" si="3"/>
        <v>77.0265</v>
      </c>
      <c r="L39" s="19" t="s">
        <v>23</v>
      </c>
    </row>
    <row r="40" s="3" customFormat="1" ht="37.5" spans="1:12">
      <c r="A40" s="14">
        <v>37</v>
      </c>
      <c r="B40" s="14" t="s">
        <v>14</v>
      </c>
      <c r="C40" s="15" t="s">
        <v>81</v>
      </c>
      <c r="D40" s="16" t="s">
        <v>82</v>
      </c>
      <c r="E40" s="16">
        <v>24030017</v>
      </c>
      <c r="F40" s="17" t="s">
        <v>87</v>
      </c>
      <c r="G40" s="20">
        <v>71</v>
      </c>
      <c r="H40" s="19">
        <v>79.06</v>
      </c>
      <c r="I40" s="19">
        <v>78.3</v>
      </c>
      <c r="J40" s="19">
        <v>80.2</v>
      </c>
      <c r="K40" s="27">
        <f t="shared" si="3"/>
        <v>76.239</v>
      </c>
      <c r="L40" s="19" t="s">
        <v>23</v>
      </c>
    </row>
    <row r="41" s="3" customFormat="1" ht="37.5" spans="1:12">
      <c r="A41" s="14">
        <v>38</v>
      </c>
      <c r="B41" s="14" t="s">
        <v>14</v>
      </c>
      <c r="C41" s="15" t="s">
        <v>88</v>
      </c>
      <c r="D41" s="16" t="s">
        <v>69</v>
      </c>
      <c r="E41" s="16">
        <v>24030018</v>
      </c>
      <c r="F41" s="17" t="s">
        <v>89</v>
      </c>
      <c r="G41" s="18">
        <v>74</v>
      </c>
      <c r="H41" s="19">
        <v>93</v>
      </c>
      <c r="I41" s="19">
        <v>93</v>
      </c>
      <c r="J41" s="19">
        <v>93</v>
      </c>
      <c r="K41" s="27">
        <f t="shared" si="3"/>
        <v>86.35</v>
      </c>
      <c r="L41" s="29" t="s">
        <v>20</v>
      </c>
    </row>
    <row r="42" s="3" customFormat="1" ht="37.5" spans="1:12">
      <c r="A42" s="14">
        <v>39</v>
      </c>
      <c r="B42" s="14" t="s">
        <v>14</v>
      </c>
      <c r="C42" s="15" t="s">
        <v>88</v>
      </c>
      <c r="D42" s="16" t="s">
        <v>69</v>
      </c>
      <c r="E42" s="16">
        <v>24030018</v>
      </c>
      <c r="F42" s="17" t="s">
        <v>90</v>
      </c>
      <c r="G42" s="20">
        <v>69.75</v>
      </c>
      <c r="H42" s="19">
        <v>84.48</v>
      </c>
      <c r="I42" s="19">
        <v>84</v>
      </c>
      <c r="J42" s="19">
        <v>85.2</v>
      </c>
      <c r="K42" s="27">
        <f t="shared" si="3"/>
        <v>79.3245</v>
      </c>
      <c r="L42" s="19" t="s">
        <v>23</v>
      </c>
    </row>
    <row r="43" s="3" customFormat="1" ht="37.5" spans="1:12">
      <c r="A43" s="14">
        <v>40</v>
      </c>
      <c r="B43" s="14" t="s">
        <v>14</v>
      </c>
      <c r="C43" s="15" t="s">
        <v>88</v>
      </c>
      <c r="D43" s="16" t="s">
        <v>69</v>
      </c>
      <c r="E43" s="16">
        <v>24030018</v>
      </c>
      <c r="F43" s="17" t="s">
        <v>91</v>
      </c>
      <c r="G43" s="20">
        <v>65.75</v>
      </c>
      <c r="H43" s="19">
        <v>84.96</v>
      </c>
      <c r="I43" s="19">
        <v>84.8</v>
      </c>
      <c r="J43" s="19">
        <v>85.2</v>
      </c>
      <c r="K43" s="27">
        <f t="shared" si="3"/>
        <v>78.2365</v>
      </c>
      <c r="L43" s="19" t="s">
        <v>23</v>
      </c>
    </row>
    <row r="44" s="3" customFormat="1" ht="37.5" spans="1:12">
      <c r="A44" s="14">
        <v>41</v>
      </c>
      <c r="B44" s="14" t="s">
        <v>14</v>
      </c>
      <c r="C44" s="15" t="s">
        <v>88</v>
      </c>
      <c r="D44" s="16" t="s">
        <v>69</v>
      </c>
      <c r="E44" s="16">
        <v>24030018</v>
      </c>
      <c r="F44" s="17" t="s">
        <v>92</v>
      </c>
      <c r="G44" s="20">
        <v>61</v>
      </c>
      <c r="H44" s="19">
        <v>83.44</v>
      </c>
      <c r="I44" s="19">
        <v>83.6</v>
      </c>
      <c r="J44" s="19">
        <v>83.2</v>
      </c>
      <c r="K44" s="27">
        <f t="shared" si="3"/>
        <v>75.586</v>
      </c>
      <c r="L44" s="19" t="s">
        <v>23</v>
      </c>
    </row>
    <row r="45" s="3" customFormat="1" ht="37.5" spans="1:12">
      <c r="A45" s="14">
        <v>42</v>
      </c>
      <c r="B45" s="14" t="s">
        <v>14</v>
      </c>
      <c r="C45" s="15" t="s">
        <v>88</v>
      </c>
      <c r="D45" s="16" t="s">
        <v>62</v>
      </c>
      <c r="E45" s="16">
        <v>24030019</v>
      </c>
      <c r="F45" s="17" t="s">
        <v>93</v>
      </c>
      <c r="G45" s="18">
        <v>75</v>
      </c>
      <c r="H45" s="19">
        <v>92.56</v>
      </c>
      <c r="I45" s="19">
        <v>92.4</v>
      </c>
      <c r="J45" s="19">
        <v>92.8</v>
      </c>
      <c r="K45" s="27">
        <f t="shared" si="3"/>
        <v>86.414</v>
      </c>
      <c r="L45" s="29" t="s">
        <v>20</v>
      </c>
    </row>
    <row r="46" s="3" customFormat="1" ht="37.5" spans="1:12">
      <c r="A46" s="14">
        <v>43</v>
      </c>
      <c r="B46" s="14" t="s">
        <v>14</v>
      </c>
      <c r="C46" s="15" t="s">
        <v>88</v>
      </c>
      <c r="D46" s="16" t="s">
        <v>62</v>
      </c>
      <c r="E46" s="16">
        <v>24030019</v>
      </c>
      <c r="F46" s="17" t="s">
        <v>94</v>
      </c>
      <c r="G46" s="20">
        <v>67.75</v>
      </c>
      <c r="H46" s="19">
        <v>81.12</v>
      </c>
      <c r="I46" s="19">
        <v>80</v>
      </c>
      <c r="J46" s="19">
        <v>82.8</v>
      </c>
      <c r="K46" s="27">
        <f t="shared" si="3"/>
        <v>76.4405</v>
      </c>
      <c r="L46" s="19" t="s">
        <v>23</v>
      </c>
    </row>
    <row r="47" s="3" customFormat="1" ht="37.5" spans="1:12">
      <c r="A47" s="14">
        <v>44</v>
      </c>
      <c r="B47" s="14" t="s">
        <v>14</v>
      </c>
      <c r="C47" s="15" t="s">
        <v>88</v>
      </c>
      <c r="D47" s="16" t="s">
        <v>62</v>
      </c>
      <c r="E47" s="16">
        <v>24030019</v>
      </c>
      <c r="F47" s="17" t="s">
        <v>95</v>
      </c>
      <c r="G47" s="20">
        <v>77</v>
      </c>
      <c r="H47" s="21" t="s">
        <v>35</v>
      </c>
      <c r="I47" s="21" t="s">
        <v>35</v>
      </c>
      <c r="J47" s="21" t="s">
        <v>35</v>
      </c>
      <c r="K47" s="21" t="s">
        <v>35</v>
      </c>
      <c r="L47" s="19" t="s">
        <v>23</v>
      </c>
    </row>
    <row r="48" s="3" customFormat="1" ht="37.5" spans="1:12">
      <c r="A48" s="14">
        <v>45</v>
      </c>
      <c r="B48" s="14" t="s">
        <v>14</v>
      </c>
      <c r="C48" s="15" t="s">
        <v>88</v>
      </c>
      <c r="D48" s="16" t="s">
        <v>62</v>
      </c>
      <c r="E48" s="16">
        <v>24030019</v>
      </c>
      <c r="F48" s="17" t="s">
        <v>96</v>
      </c>
      <c r="G48" s="20">
        <v>73.75</v>
      </c>
      <c r="H48" s="21" t="s">
        <v>35</v>
      </c>
      <c r="I48" s="21" t="s">
        <v>35</v>
      </c>
      <c r="J48" s="21" t="s">
        <v>35</v>
      </c>
      <c r="K48" s="21" t="s">
        <v>35</v>
      </c>
      <c r="L48" s="19" t="s">
        <v>23</v>
      </c>
    </row>
    <row r="49" s="3" customFormat="1" ht="37.5" spans="1:12">
      <c r="A49" s="14">
        <v>46</v>
      </c>
      <c r="B49" s="14" t="s">
        <v>14</v>
      </c>
      <c r="C49" s="15" t="s">
        <v>88</v>
      </c>
      <c r="D49" s="16" t="s">
        <v>62</v>
      </c>
      <c r="E49" s="16">
        <v>24030019</v>
      </c>
      <c r="F49" s="17" t="s">
        <v>97</v>
      </c>
      <c r="G49" s="20">
        <v>69.75</v>
      </c>
      <c r="H49" s="21" t="s">
        <v>35</v>
      </c>
      <c r="I49" s="21" t="s">
        <v>35</v>
      </c>
      <c r="J49" s="21" t="s">
        <v>35</v>
      </c>
      <c r="K49" s="21" t="s">
        <v>35</v>
      </c>
      <c r="L49" s="19" t="s">
        <v>23</v>
      </c>
    </row>
    <row r="50" s="3" customFormat="1" ht="37.5" spans="1:12">
      <c r="A50" s="14">
        <v>47</v>
      </c>
      <c r="B50" s="14" t="s">
        <v>14</v>
      </c>
      <c r="C50" s="15" t="s">
        <v>98</v>
      </c>
      <c r="D50" s="16" t="s">
        <v>99</v>
      </c>
      <c r="E50" s="16">
        <v>24030020</v>
      </c>
      <c r="F50" s="17" t="s">
        <v>100</v>
      </c>
      <c r="G50" s="18">
        <v>72</v>
      </c>
      <c r="H50" s="19">
        <v>92.8</v>
      </c>
      <c r="I50" s="19">
        <v>92.4</v>
      </c>
      <c r="J50" s="19">
        <v>93.4</v>
      </c>
      <c r="K50" s="27">
        <f t="shared" ref="K50:K57" si="4">G50*0.35+H50*0.65</f>
        <v>85.52</v>
      </c>
      <c r="L50" s="28" t="s">
        <v>20</v>
      </c>
    </row>
    <row r="51" s="3" customFormat="1" ht="37.5" spans="1:12">
      <c r="A51" s="14">
        <v>48</v>
      </c>
      <c r="B51" s="14" t="s">
        <v>14</v>
      </c>
      <c r="C51" s="15" t="s">
        <v>98</v>
      </c>
      <c r="D51" s="16" t="s">
        <v>99</v>
      </c>
      <c r="E51" s="16">
        <v>24030020</v>
      </c>
      <c r="F51" s="17" t="s">
        <v>101</v>
      </c>
      <c r="G51" s="20">
        <v>71</v>
      </c>
      <c r="H51" s="19">
        <v>90.08</v>
      </c>
      <c r="I51" s="19">
        <v>88.4</v>
      </c>
      <c r="J51" s="19">
        <v>92.6</v>
      </c>
      <c r="K51" s="27">
        <f t="shared" si="4"/>
        <v>83.402</v>
      </c>
      <c r="L51" s="19" t="s">
        <v>23</v>
      </c>
    </row>
    <row r="52" s="3" customFormat="1" ht="37.5" spans="1:12">
      <c r="A52" s="14">
        <v>49</v>
      </c>
      <c r="B52" s="14" t="s">
        <v>14</v>
      </c>
      <c r="C52" s="15" t="s">
        <v>98</v>
      </c>
      <c r="D52" s="16" t="s">
        <v>99</v>
      </c>
      <c r="E52" s="16">
        <v>24030020</v>
      </c>
      <c r="F52" s="17" t="s">
        <v>102</v>
      </c>
      <c r="G52" s="20">
        <v>74.25</v>
      </c>
      <c r="H52" s="19">
        <v>85.4</v>
      </c>
      <c r="I52" s="19">
        <v>85</v>
      </c>
      <c r="J52" s="19">
        <v>86</v>
      </c>
      <c r="K52" s="27">
        <f t="shared" si="4"/>
        <v>81.4975</v>
      </c>
      <c r="L52" s="19" t="s">
        <v>23</v>
      </c>
    </row>
    <row r="53" s="3" customFormat="1" ht="37.5" spans="1:12">
      <c r="A53" s="14">
        <v>50</v>
      </c>
      <c r="B53" s="14" t="s">
        <v>14</v>
      </c>
      <c r="C53" s="22" t="s">
        <v>98</v>
      </c>
      <c r="D53" s="23" t="s">
        <v>103</v>
      </c>
      <c r="E53" s="23">
        <v>24030021</v>
      </c>
      <c r="F53" s="21" t="s">
        <v>104</v>
      </c>
      <c r="G53" s="24">
        <v>68</v>
      </c>
      <c r="H53" s="19">
        <v>93.08</v>
      </c>
      <c r="I53" s="19">
        <v>92.2</v>
      </c>
      <c r="J53" s="19">
        <v>94.4</v>
      </c>
      <c r="K53" s="27">
        <f t="shared" si="4"/>
        <v>84.302</v>
      </c>
      <c r="L53" s="28" t="s">
        <v>20</v>
      </c>
    </row>
    <row r="54" s="3" customFormat="1" ht="37.5" spans="1:12">
      <c r="A54" s="14">
        <v>51</v>
      </c>
      <c r="B54" s="14" t="s">
        <v>14</v>
      </c>
      <c r="C54" s="15" t="s">
        <v>98</v>
      </c>
      <c r="D54" s="16" t="s">
        <v>103</v>
      </c>
      <c r="E54" s="16">
        <v>24030021</v>
      </c>
      <c r="F54" s="17" t="s">
        <v>105</v>
      </c>
      <c r="G54" s="20">
        <v>67.5</v>
      </c>
      <c r="H54" s="19">
        <v>87.64</v>
      </c>
      <c r="I54" s="19">
        <v>86.6</v>
      </c>
      <c r="J54" s="19">
        <v>89.2</v>
      </c>
      <c r="K54" s="27">
        <f t="shared" si="4"/>
        <v>80.591</v>
      </c>
      <c r="L54" s="19" t="s">
        <v>23</v>
      </c>
    </row>
    <row r="55" s="3" customFormat="1" ht="37.5" spans="1:12">
      <c r="A55" s="14">
        <v>52</v>
      </c>
      <c r="B55" s="14" t="s">
        <v>14</v>
      </c>
      <c r="C55" s="22" t="s">
        <v>98</v>
      </c>
      <c r="D55" s="23" t="s">
        <v>103</v>
      </c>
      <c r="E55" s="23">
        <v>24030021</v>
      </c>
      <c r="F55" s="21" t="s">
        <v>106</v>
      </c>
      <c r="G55" s="25">
        <v>69</v>
      </c>
      <c r="H55" s="19">
        <v>84.68</v>
      </c>
      <c r="I55" s="19">
        <v>83</v>
      </c>
      <c r="J55" s="19">
        <v>87.2</v>
      </c>
      <c r="K55" s="27">
        <f t="shared" si="4"/>
        <v>79.192</v>
      </c>
      <c r="L55" s="19" t="s">
        <v>23</v>
      </c>
    </row>
    <row r="56" s="3" customFormat="1" ht="37.5" spans="1:12">
      <c r="A56" s="14">
        <v>53</v>
      </c>
      <c r="B56" s="14" t="s">
        <v>14</v>
      </c>
      <c r="C56" s="22" t="s">
        <v>98</v>
      </c>
      <c r="D56" s="23" t="s">
        <v>103</v>
      </c>
      <c r="E56" s="23">
        <v>24030021</v>
      </c>
      <c r="F56" s="21" t="s">
        <v>107</v>
      </c>
      <c r="G56" s="25">
        <v>70.75</v>
      </c>
      <c r="H56" s="19">
        <v>83.4</v>
      </c>
      <c r="I56" s="19">
        <v>82.6</v>
      </c>
      <c r="J56" s="19">
        <v>84.6</v>
      </c>
      <c r="K56" s="27">
        <f t="shared" si="4"/>
        <v>78.9725</v>
      </c>
      <c r="L56" s="19" t="s">
        <v>23</v>
      </c>
    </row>
    <row r="57" s="3" customFormat="1" ht="37.5" spans="1:12">
      <c r="A57" s="14">
        <v>54</v>
      </c>
      <c r="B57" s="14" t="s">
        <v>14</v>
      </c>
      <c r="C57" s="22" t="s">
        <v>98</v>
      </c>
      <c r="D57" s="23" t="s">
        <v>103</v>
      </c>
      <c r="E57" s="23">
        <v>24030021</v>
      </c>
      <c r="F57" s="21" t="s">
        <v>108</v>
      </c>
      <c r="G57" s="25">
        <v>71</v>
      </c>
      <c r="H57" s="19">
        <v>83.08</v>
      </c>
      <c r="I57" s="19">
        <v>81.4</v>
      </c>
      <c r="J57" s="19">
        <v>85.6</v>
      </c>
      <c r="K57" s="27">
        <f t="shared" si="4"/>
        <v>78.852</v>
      </c>
      <c r="L57" s="19" t="s">
        <v>23</v>
      </c>
    </row>
    <row r="58" s="3" customFormat="1" ht="37.5" spans="1:12">
      <c r="A58" s="14">
        <v>55</v>
      </c>
      <c r="B58" s="14" t="s">
        <v>14</v>
      </c>
      <c r="C58" s="22" t="s">
        <v>98</v>
      </c>
      <c r="D58" s="23" t="s">
        <v>103</v>
      </c>
      <c r="E58" s="23">
        <v>24030021</v>
      </c>
      <c r="F58" s="30" t="s">
        <v>109</v>
      </c>
      <c r="G58" s="25">
        <v>67.5</v>
      </c>
      <c r="H58" s="19" t="s">
        <v>35</v>
      </c>
      <c r="I58" s="19" t="s">
        <v>35</v>
      </c>
      <c r="J58" s="21" t="s">
        <v>35</v>
      </c>
      <c r="K58" s="21" t="s">
        <v>35</v>
      </c>
      <c r="L58" s="19" t="s">
        <v>23</v>
      </c>
    </row>
    <row r="59" s="3" customFormat="1" ht="37.5" spans="1:12">
      <c r="A59" s="14">
        <v>56</v>
      </c>
      <c r="B59" s="14" t="s">
        <v>14</v>
      </c>
      <c r="C59" s="15" t="s">
        <v>110</v>
      </c>
      <c r="D59" s="16" t="s">
        <v>111</v>
      </c>
      <c r="E59" s="16">
        <v>24030022</v>
      </c>
      <c r="F59" s="17" t="s">
        <v>112</v>
      </c>
      <c r="G59" s="18">
        <v>72.5</v>
      </c>
      <c r="H59" s="19">
        <v>94.96</v>
      </c>
      <c r="I59" s="19">
        <v>94.4</v>
      </c>
      <c r="J59" s="19">
        <v>95.8</v>
      </c>
      <c r="K59" s="27">
        <f t="shared" ref="K59:K63" si="5">G59*0.35+H59*0.65</f>
        <v>87.099</v>
      </c>
      <c r="L59" s="29" t="s">
        <v>20</v>
      </c>
    </row>
    <row r="60" s="3" customFormat="1" ht="37.5" spans="1:12">
      <c r="A60" s="14">
        <v>57</v>
      </c>
      <c r="B60" s="14" t="s">
        <v>14</v>
      </c>
      <c r="C60" s="15" t="s">
        <v>110</v>
      </c>
      <c r="D60" s="16" t="s">
        <v>111</v>
      </c>
      <c r="E60" s="16">
        <v>24030022</v>
      </c>
      <c r="F60" s="17" t="s">
        <v>113</v>
      </c>
      <c r="G60" s="20">
        <v>75.75</v>
      </c>
      <c r="H60" s="19">
        <v>87.844</v>
      </c>
      <c r="I60" s="19">
        <v>90.14</v>
      </c>
      <c r="J60" s="19">
        <v>84.4</v>
      </c>
      <c r="K60" s="27">
        <f t="shared" si="5"/>
        <v>83.6111</v>
      </c>
      <c r="L60" s="27" t="s">
        <v>23</v>
      </c>
    </row>
    <row r="61" s="3" customFormat="1" ht="37.5" spans="1:12">
      <c r="A61" s="14">
        <v>58</v>
      </c>
      <c r="B61" s="14" t="s">
        <v>14</v>
      </c>
      <c r="C61" s="15" t="s">
        <v>110</v>
      </c>
      <c r="D61" s="16" t="s">
        <v>111</v>
      </c>
      <c r="E61" s="16">
        <v>24030022</v>
      </c>
      <c r="F61" s="17" t="s">
        <v>114</v>
      </c>
      <c r="G61" s="20">
        <v>81.5</v>
      </c>
      <c r="H61" s="19">
        <v>78.512</v>
      </c>
      <c r="I61" s="19">
        <v>77.88</v>
      </c>
      <c r="J61" s="19">
        <v>79.46</v>
      </c>
      <c r="K61" s="27">
        <f t="shared" si="5"/>
        <v>79.5578</v>
      </c>
      <c r="L61" s="19" t="s">
        <v>23</v>
      </c>
    </row>
    <row r="62" s="3" customFormat="1" ht="37.5" spans="1:12">
      <c r="A62" s="14">
        <v>59</v>
      </c>
      <c r="B62" s="14" t="s">
        <v>14</v>
      </c>
      <c r="C62" s="15" t="s">
        <v>110</v>
      </c>
      <c r="D62" s="16" t="s">
        <v>111</v>
      </c>
      <c r="E62" s="16">
        <v>24030022</v>
      </c>
      <c r="F62" s="17" t="s">
        <v>115</v>
      </c>
      <c r="G62" s="20">
        <v>71</v>
      </c>
      <c r="H62" s="19">
        <v>76.952</v>
      </c>
      <c r="I62" s="19">
        <v>78.12</v>
      </c>
      <c r="J62" s="19">
        <v>75.2</v>
      </c>
      <c r="K62" s="27">
        <f t="shared" si="5"/>
        <v>74.8688</v>
      </c>
      <c r="L62" s="19" t="s">
        <v>23</v>
      </c>
    </row>
    <row r="63" s="3" customFormat="1" ht="37.5" spans="1:12">
      <c r="A63" s="14">
        <v>60</v>
      </c>
      <c r="B63" s="14" t="s">
        <v>14</v>
      </c>
      <c r="C63" s="15" t="s">
        <v>110</v>
      </c>
      <c r="D63" s="16" t="s">
        <v>111</v>
      </c>
      <c r="E63" s="16">
        <v>24030022</v>
      </c>
      <c r="F63" s="17" t="s">
        <v>116</v>
      </c>
      <c r="G63" s="20">
        <v>73.25</v>
      </c>
      <c r="H63" s="19">
        <v>75.036</v>
      </c>
      <c r="I63" s="19">
        <v>80.26</v>
      </c>
      <c r="J63" s="19">
        <v>67.2</v>
      </c>
      <c r="K63" s="27">
        <f t="shared" si="5"/>
        <v>74.4109</v>
      </c>
      <c r="L63" s="19" t="s">
        <v>23</v>
      </c>
    </row>
    <row r="64" s="1" customFormat="1" ht="18.75" spans="3:13">
      <c r="C64" s="4"/>
      <c r="D64" s="1"/>
      <c r="E64" s="1"/>
      <c r="F64" s="1"/>
      <c r="G64" s="5"/>
      <c r="H64" s="1"/>
      <c r="I64" s="1"/>
      <c r="J64" s="1"/>
      <c r="K64" s="6"/>
      <c r="L64" s="1"/>
      <c r="M64" s="3"/>
    </row>
    <row r="65" s="1" customFormat="1" ht="18.75" spans="3:13">
      <c r="C65" s="4"/>
      <c r="D65" s="1"/>
      <c r="E65" s="1"/>
      <c r="F65" s="1"/>
      <c r="G65" s="5"/>
      <c r="H65" s="1"/>
      <c r="I65" s="1"/>
      <c r="J65" s="1"/>
      <c r="K65" s="6"/>
      <c r="L65" s="1"/>
      <c r="M65" s="3"/>
    </row>
  </sheetData>
  <mergeCells count="1">
    <mergeCell ref="A2:L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区人力社保局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mtg</dc:creator>
  <dcterms:created xsi:type="dcterms:W3CDTF">2024-05-28T03:38:45Z</dcterms:created>
  <dcterms:modified xsi:type="dcterms:W3CDTF">2024-05-28T03:39:24Z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