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 sheetId="1" r:id="rId1"/>
  </sheets>
  <definedNames>
    <definedName name="_xlfn.IFERROR" hidden="1">#NAME?</definedName>
    <definedName name="_xlnm.Print_Titles" localSheetId="0">'sheet'!$2:$2</definedName>
    <definedName name="_xlnm._FilterDatabase" localSheetId="0" hidden="1">'sheet'!$A$2:$I$151</definedName>
  </definedNames>
  <calcPr fullCalcOnLoad="1"/>
</workbook>
</file>

<file path=xl/sharedStrings.xml><?xml version="1.0" encoding="utf-8"?>
<sst xmlns="http://schemas.openxmlformats.org/spreadsheetml/2006/main" count="657" uniqueCount="247">
  <si>
    <t>2024年江苏省宿迁市宿城区公开招聘公办学校教师考生总成绩及进入体检阶段考生名单</t>
  </si>
  <si>
    <t>准考证号</t>
  </si>
  <si>
    <t>单位名称</t>
  </si>
  <si>
    <t>职位代码</t>
  </si>
  <si>
    <t>职位名称</t>
  </si>
  <si>
    <t>笔试分数</t>
  </si>
  <si>
    <t>面试分数</t>
  </si>
  <si>
    <t>专业技能测试分数</t>
  </si>
  <si>
    <t>总分数</t>
  </si>
  <si>
    <t>进入体检标识（T)</t>
  </si>
  <si>
    <t>20240400110</t>
  </si>
  <si>
    <t>南京师范大学附属中学宿迁分校</t>
  </si>
  <si>
    <t>01</t>
  </si>
  <si>
    <t>初中语文教师</t>
  </si>
  <si>
    <t>T</t>
  </si>
  <si>
    <t>20240400127</t>
  </si>
  <si>
    <t>20240400120</t>
  </si>
  <si>
    <t>20240400216</t>
  </si>
  <si>
    <t>宿城区龙河初级中学</t>
  </si>
  <si>
    <t>02</t>
  </si>
  <si>
    <t>20240400122</t>
  </si>
  <si>
    <t>20240400126</t>
  </si>
  <si>
    <t>宿城区罗圩初级中学</t>
  </si>
  <si>
    <t>03</t>
  </si>
  <si>
    <t>20240400112</t>
  </si>
  <si>
    <t>20240400107</t>
  </si>
  <si>
    <t>20240400204</t>
  </si>
  <si>
    <t>宿城区陈集初级中学</t>
  </si>
  <si>
    <t>04</t>
  </si>
  <si>
    <t>20240400209</t>
  </si>
  <si>
    <t>20240400221</t>
  </si>
  <si>
    <t>20240400308</t>
  </si>
  <si>
    <t>南京师范大学附属中学宿迁分校学院路校区（市项里学校）</t>
  </si>
  <si>
    <t>05</t>
  </si>
  <si>
    <t>初中数学教师</t>
  </si>
  <si>
    <t>20240400313</t>
  </si>
  <si>
    <t>20240400301</t>
  </si>
  <si>
    <t>20240400420</t>
  </si>
  <si>
    <t>06</t>
  </si>
  <si>
    <t>初中英语教师</t>
  </si>
  <si>
    <t>20240400401</t>
  </si>
  <si>
    <t>20240400410</t>
  </si>
  <si>
    <t>20240400607</t>
  </si>
  <si>
    <t>南京师范大学附属中学宿迁分校城北路校区（宿迁学院附属学校）</t>
  </si>
  <si>
    <t>07</t>
  </si>
  <si>
    <t>初中物理教师</t>
  </si>
  <si>
    <t>20240400711</t>
  </si>
  <si>
    <t>宿城区中扬初级中学</t>
  </si>
  <si>
    <t>08</t>
  </si>
  <si>
    <t>初中地理教师</t>
  </si>
  <si>
    <t>20240400707</t>
  </si>
  <si>
    <t>09</t>
  </si>
  <si>
    <t>20240400705</t>
  </si>
  <si>
    <t>20240400802</t>
  </si>
  <si>
    <t>宿迁木渎实验学校</t>
  </si>
  <si>
    <t>10</t>
  </si>
  <si>
    <t>初中生物教师</t>
  </si>
  <si>
    <t>20240400813</t>
  </si>
  <si>
    <t>20240400825</t>
  </si>
  <si>
    <t>20240400826</t>
  </si>
  <si>
    <t>宿城区屠园初级中学</t>
  </si>
  <si>
    <t>11</t>
  </si>
  <si>
    <t>20240400902</t>
  </si>
  <si>
    <t>20240400817</t>
  </si>
  <si>
    <t>20240400822</t>
  </si>
  <si>
    <t>12</t>
  </si>
  <si>
    <t>20240400803</t>
  </si>
  <si>
    <t>20240401304</t>
  </si>
  <si>
    <t>宿迁市实验学校</t>
  </si>
  <si>
    <t>13</t>
  </si>
  <si>
    <t>初中音乐教师</t>
  </si>
  <si>
    <t>20240401409</t>
  </si>
  <si>
    <t>20240401013</t>
  </si>
  <si>
    <t>20240401230</t>
  </si>
  <si>
    <t>14</t>
  </si>
  <si>
    <t>20240401008</t>
  </si>
  <si>
    <t>20240401007</t>
  </si>
  <si>
    <t>20240401608</t>
  </si>
  <si>
    <t>15</t>
  </si>
  <si>
    <t>20240401307</t>
  </si>
  <si>
    <t>南京师范大学附属中学宿迁分校黄海路校区（宿城区新区初中）</t>
  </si>
  <si>
    <t>16</t>
  </si>
  <si>
    <t>20240401027</t>
  </si>
  <si>
    <t>20240401105</t>
  </si>
  <si>
    <t>20240401326</t>
  </si>
  <si>
    <t>17</t>
  </si>
  <si>
    <t>20240401610</t>
  </si>
  <si>
    <t>20240401014</t>
  </si>
  <si>
    <t>20240402606</t>
  </si>
  <si>
    <t>18</t>
  </si>
  <si>
    <t>初中体育教师</t>
  </si>
  <si>
    <t>20240401814</t>
  </si>
  <si>
    <t>20240402103</t>
  </si>
  <si>
    <t>20240401914</t>
  </si>
  <si>
    <t>19</t>
  </si>
  <si>
    <t>20240401917</t>
  </si>
  <si>
    <t>20240402530</t>
  </si>
  <si>
    <t>20240402405</t>
  </si>
  <si>
    <t>20</t>
  </si>
  <si>
    <t>20240402117</t>
  </si>
  <si>
    <t>20240402717</t>
  </si>
  <si>
    <t>20240401904</t>
  </si>
  <si>
    <t>20240402129</t>
  </si>
  <si>
    <t>20240401916</t>
  </si>
  <si>
    <t>20240402009</t>
  </si>
  <si>
    <t>20240401809</t>
  </si>
  <si>
    <t>21</t>
  </si>
  <si>
    <t>20240402525</t>
  </si>
  <si>
    <t>20240402413</t>
  </si>
  <si>
    <t>20240402221</t>
  </si>
  <si>
    <t>20240401930</t>
  </si>
  <si>
    <t>20240402316</t>
  </si>
  <si>
    <t>20240402226</t>
  </si>
  <si>
    <t>22</t>
  </si>
  <si>
    <t>20240401908</t>
  </si>
  <si>
    <t>20240401929</t>
  </si>
  <si>
    <t>20240402523</t>
  </si>
  <si>
    <t>23</t>
  </si>
  <si>
    <t>20240402714</t>
  </si>
  <si>
    <t>20240402703</t>
  </si>
  <si>
    <t>20240402502</t>
  </si>
  <si>
    <t>24</t>
  </si>
  <si>
    <t>20240402102</t>
  </si>
  <si>
    <t>20240402201</t>
  </si>
  <si>
    <t>20240402212</t>
  </si>
  <si>
    <t>20240402604</t>
  </si>
  <si>
    <t>25</t>
  </si>
  <si>
    <t>20240402620</t>
  </si>
  <si>
    <t>20240402018</t>
  </si>
  <si>
    <t>20240401810</t>
  </si>
  <si>
    <t>26</t>
  </si>
  <si>
    <t>20240402513</t>
  </si>
  <si>
    <t>20240402402</t>
  </si>
  <si>
    <t>20240401909</t>
  </si>
  <si>
    <t>27</t>
  </si>
  <si>
    <t>20240401906</t>
  </si>
  <si>
    <t>20240402501</t>
  </si>
  <si>
    <t>20240402006</t>
  </si>
  <si>
    <t>20240402204</t>
  </si>
  <si>
    <t>28</t>
  </si>
  <si>
    <t>20240402215</t>
  </si>
  <si>
    <t>20240402208</t>
  </si>
  <si>
    <t>20240402419</t>
  </si>
  <si>
    <t>20240403205</t>
  </si>
  <si>
    <t>29</t>
  </si>
  <si>
    <t>初中美术教师</t>
  </si>
  <si>
    <t>20240403327</t>
  </si>
  <si>
    <t>20240403109</t>
  </si>
  <si>
    <t>20240402811</t>
  </si>
  <si>
    <t>30</t>
  </si>
  <si>
    <t>20240403020</t>
  </si>
  <si>
    <t>20240402912</t>
  </si>
  <si>
    <t>20240403504</t>
  </si>
  <si>
    <t>31</t>
  </si>
  <si>
    <t>20240403414</t>
  </si>
  <si>
    <t>20240403416</t>
  </si>
  <si>
    <t>20240403604</t>
  </si>
  <si>
    <t>32</t>
  </si>
  <si>
    <t>20240403503</t>
  </si>
  <si>
    <t>20240402903</t>
  </si>
  <si>
    <t>20240403718</t>
  </si>
  <si>
    <t>33</t>
  </si>
  <si>
    <t>初中信息技术教师</t>
  </si>
  <si>
    <t>20240403809</t>
  </si>
  <si>
    <t>20240403720</t>
  </si>
  <si>
    <t>20240403715</t>
  </si>
  <si>
    <t>34</t>
  </si>
  <si>
    <t>20240403708</t>
  </si>
  <si>
    <t>20240403709</t>
  </si>
  <si>
    <t>20240403921</t>
  </si>
  <si>
    <t>36</t>
  </si>
  <si>
    <t>初中心理健康教师</t>
  </si>
  <si>
    <t>20240403913</t>
  </si>
  <si>
    <t>20240402323</t>
  </si>
  <si>
    <t>宿迁市实验小学</t>
  </si>
  <si>
    <t>37</t>
  </si>
  <si>
    <t>小学体育教师</t>
  </si>
  <si>
    <t>20240402301</t>
  </si>
  <si>
    <t>20240402104</t>
  </si>
  <si>
    <t>20240402318</t>
  </si>
  <si>
    <t>宿迁市实验小学学院路校区（市项里学校）</t>
  </si>
  <si>
    <t>38</t>
  </si>
  <si>
    <t>20240402408</t>
  </si>
  <si>
    <t>20240402629</t>
  </si>
  <si>
    <t>20240402010</t>
  </si>
  <si>
    <t>南京师范大学附属中学宿迁分校太湖路校区（市太湖路小学）</t>
  </si>
  <si>
    <t>39</t>
  </si>
  <si>
    <t>20240402520</t>
  </si>
  <si>
    <t>20240402126</t>
  </si>
  <si>
    <t>20240403518</t>
  </si>
  <si>
    <t>40</t>
  </si>
  <si>
    <t>小学美术教师</t>
  </si>
  <si>
    <t>20240403425</t>
  </si>
  <si>
    <t>20240403023</t>
  </si>
  <si>
    <t>20240403909</t>
  </si>
  <si>
    <t>41</t>
  </si>
  <si>
    <t>小学心理健康教师</t>
  </si>
  <si>
    <t>20240403901</t>
  </si>
  <si>
    <t>20240404008</t>
  </si>
  <si>
    <t>20240403905</t>
  </si>
  <si>
    <t>宿城区龙河中心小学</t>
  </si>
  <si>
    <t>42</t>
  </si>
  <si>
    <t>20240403904</t>
  </si>
  <si>
    <t>20240403919</t>
  </si>
  <si>
    <t>20240403915</t>
  </si>
  <si>
    <t>宿城区王官集中心小学</t>
  </si>
  <si>
    <t>43</t>
  </si>
  <si>
    <t>20240403927</t>
  </si>
  <si>
    <t>20240403925</t>
  </si>
  <si>
    <t>20240401503</t>
  </si>
  <si>
    <t>宿迁市宿城区职业教育中心（江苏省宿城中等专业学校）</t>
  </si>
  <si>
    <t>44</t>
  </si>
  <si>
    <t>高中音乐教师</t>
  </si>
  <si>
    <t>20240401310</t>
  </si>
  <si>
    <t>20240401518</t>
  </si>
  <si>
    <t>45</t>
  </si>
  <si>
    <t>20240401026</t>
  </si>
  <si>
    <t>20240401714</t>
  </si>
  <si>
    <t>20240402310</t>
  </si>
  <si>
    <t>46</t>
  </si>
  <si>
    <t>高中体育教师</t>
  </si>
  <si>
    <t>20240401827</t>
  </si>
  <si>
    <t>20240402701</t>
  </si>
  <si>
    <t>20240403922</t>
  </si>
  <si>
    <t>47</t>
  </si>
  <si>
    <t>高中心理健康教师</t>
  </si>
  <si>
    <t>20240404006</t>
  </si>
  <si>
    <t>20240404524</t>
  </si>
  <si>
    <t>宿城区钟吾实验幼儿园（宿城区机关幼儿园）</t>
  </si>
  <si>
    <t>48</t>
  </si>
  <si>
    <t>学前教育教师</t>
  </si>
  <si>
    <t>20240405029</t>
  </si>
  <si>
    <t>20240404202</t>
  </si>
  <si>
    <t>20240404606</t>
  </si>
  <si>
    <t>20240404710</t>
  </si>
  <si>
    <t>20240404411</t>
  </si>
  <si>
    <t>20240405025</t>
  </si>
  <si>
    <t>宿迁市实验小学幼儿园</t>
  </si>
  <si>
    <t>49</t>
  </si>
  <si>
    <t>20240404818</t>
  </si>
  <si>
    <t>20240404724</t>
  </si>
  <si>
    <t>20240404902</t>
  </si>
  <si>
    <t>20240404506</t>
  </si>
  <si>
    <t>宿城新区幼儿园</t>
  </si>
  <si>
    <t>50</t>
  </si>
  <si>
    <t>20240404429</t>
  </si>
  <si>
    <t>20240405004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</si>
</sst>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name val="宋体"/>
      <family val="0"/>
    </font>
    <font>
      <sz val="11"/>
      <name val="Arial"/>
      <family val="2"/>
    </font>
    <font>
      <sz val="16"/>
      <name val="方正小标宋简体"/>
      <family val="0"/>
    </font>
    <font>
      <b/>
      <sz val="10"/>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63"/>
      <name val="宋体"/>
      <family val="0"/>
    </font>
    <font>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9">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3" fillId="0" borderId="0" xfId="0" applyFont="1" applyFill="1" applyAlignment="1">
      <alignment horizontal="center" vertical="center"/>
    </xf>
    <xf numFmtId="0"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1"/>
  <sheetViews>
    <sheetView showGridLines="0" tabSelected="1" zoomScale="110" zoomScaleNormal="110" workbookViewId="0" topLeftCell="A1">
      <selection activeCell="O4" sqref="O4"/>
    </sheetView>
  </sheetViews>
  <sheetFormatPr defaultColWidth="9.140625" defaultRowHeight="12.75"/>
  <cols>
    <col min="1" max="1" width="15.00390625" style="3" customWidth="1"/>
    <col min="2" max="2" width="40.57421875" style="3" customWidth="1"/>
    <col min="3" max="3" width="5.57421875" style="1" customWidth="1"/>
    <col min="4" max="4" width="15.421875" style="4" customWidth="1"/>
    <col min="5" max="5" width="11.28125" style="3" customWidth="1"/>
    <col min="6" max="6" width="9.28125" style="5" customWidth="1"/>
    <col min="7" max="7" width="9.421875" style="5" customWidth="1"/>
    <col min="8" max="8" width="7.7109375" style="5" customWidth="1"/>
    <col min="9" max="9" width="9.421875" style="3" customWidth="1"/>
    <col min="10" max="12" width="4.7109375" style="3" customWidth="1"/>
    <col min="13" max="251" width="9.140625" style="3" customWidth="1"/>
  </cols>
  <sheetData>
    <row r="1" spans="1:9" ht="28.5" customHeight="1">
      <c r="A1" s="6" t="s">
        <v>0</v>
      </c>
      <c r="B1" s="6"/>
      <c r="C1" s="6"/>
      <c r="D1" s="6"/>
      <c r="E1" s="6"/>
      <c r="F1" s="6"/>
      <c r="G1" s="6"/>
      <c r="H1" s="6"/>
      <c r="I1" s="6"/>
    </row>
    <row r="2" spans="1:9" s="1" customFormat="1" ht="31.5" customHeight="1">
      <c r="A2" s="7" t="s">
        <v>1</v>
      </c>
      <c r="B2" s="7" t="s">
        <v>2</v>
      </c>
      <c r="C2" s="7" t="s">
        <v>3</v>
      </c>
      <c r="D2" s="7" t="s">
        <v>4</v>
      </c>
      <c r="E2" s="7" t="s">
        <v>5</v>
      </c>
      <c r="F2" s="8" t="s">
        <v>6</v>
      </c>
      <c r="G2" s="8" t="s">
        <v>7</v>
      </c>
      <c r="H2" s="8" t="s">
        <v>8</v>
      </c>
      <c r="I2" s="7" t="s">
        <v>9</v>
      </c>
    </row>
    <row r="3" spans="1:9" s="2" customFormat="1" ht="21.75" customHeight="1">
      <c r="A3" s="9" t="s">
        <v>10</v>
      </c>
      <c r="B3" s="10" t="s">
        <v>11</v>
      </c>
      <c r="C3" s="9" t="s">
        <v>12</v>
      </c>
      <c r="D3" s="9" t="s">
        <v>13</v>
      </c>
      <c r="E3" s="11">
        <v>84</v>
      </c>
      <c r="F3" s="12">
        <v>83.3</v>
      </c>
      <c r="G3" s="12"/>
      <c r="H3" s="12">
        <f aca="true" t="shared" si="0" ref="H3:H31">E3*0.4+F3*0.6</f>
        <v>83.58</v>
      </c>
      <c r="I3" s="15" t="s">
        <v>14</v>
      </c>
    </row>
    <row r="4" spans="1:9" s="2" customFormat="1" ht="21.75" customHeight="1">
      <c r="A4" s="9" t="s">
        <v>15</v>
      </c>
      <c r="B4" s="10" t="s">
        <v>11</v>
      </c>
      <c r="C4" s="9" t="s">
        <v>12</v>
      </c>
      <c r="D4" s="9" t="s">
        <v>13</v>
      </c>
      <c r="E4" s="11">
        <v>79</v>
      </c>
      <c r="F4" s="12">
        <v>74.76</v>
      </c>
      <c r="G4" s="12"/>
      <c r="H4" s="12">
        <f t="shared" si="0"/>
        <v>76.456</v>
      </c>
      <c r="I4" s="15"/>
    </row>
    <row r="5" spans="1:9" s="2" customFormat="1" ht="21.75" customHeight="1">
      <c r="A5" s="9" t="s">
        <v>16</v>
      </c>
      <c r="B5" s="10" t="s">
        <v>11</v>
      </c>
      <c r="C5" s="9" t="s">
        <v>12</v>
      </c>
      <c r="D5" s="9" t="s">
        <v>13</v>
      </c>
      <c r="E5" s="11">
        <v>76</v>
      </c>
      <c r="F5" s="12">
        <v>65.32</v>
      </c>
      <c r="G5" s="12"/>
      <c r="H5" s="12">
        <f t="shared" si="0"/>
        <v>69.592</v>
      </c>
      <c r="I5" s="15"/>
    </row>
    <row r="6" spans="1:9" s="2" customFormat="1" ht="21.75" customHeight="1">
      <c r="A6" s="9" t="s">
        <v>17</v>
      </c>
      <c r="B6" s="10" t="s">
        <v>18</v>
      </c>
      <c r="C6" s="9" t="s">
        <v>19</v>
      </c>
      <c r="D6" s="9" t="s">
        <v>13</v>
      </c>
      <c r="E6" s="11">
        <v>82</v>
      </c>
      <c r="F6" s="12">
        <v>78.02</v>
      </c>
      <c r="G6" s="12"/>
      <c r="H6" s="12">
        <f t="shared" si="0"/>
        <v>79.612</v>
      </c>
      <c r="I6" s="15" t="s">
        <v>14</v>
      </c>
    </row>
    <row r="7" spans="1:9" s="2" customFormat="1" ht="21.75" customHeight="1">
      <c r="A7" s="9" t="s">
        <v>20</v>
      </c>
      <c r="B7" s="10" t="s">
        <v>18</v>
      </c>
      <c r="C7" s="9" t="s">
        <v>19</v>
      </c>
      <c r="D7" s="9" t="s">
        <v>13</v>
      </c>
      <c r="E7" s="13">
        <v>78</v>
      </c>
      <c r="F7" s="12">
        <v>75.5</v>
      </c>
      <c r="G7" s="12"/>
      <c r="H7" s="12">
        <f t="shared" si="0"/>
        <v>76.5</v>
      </c>
      <c r="I7" s="15"/>
    </row>
    <row r="8" spans="1:9" s="2" customFormat="1" ht="21.75" customHeight="1">
      <c r="A8" s="9" t="s">
        <v>21</v>
      </c>
      <c r="B8" s="10" t="s">
        <v>22</v>
      </c>
      <c r="C8" s="9" t="s">
        <v>23</v>
      </c>
      <c r="D8" s="9" t="s">
        <v>13</v>
      </c>
      <c r="E8" s="11">
        <v>78.5</v>
      </c>
      <c r="F8" s="12">
        <v>78.5</v>
      </c>
      <c r="G8" s="12"/>
      <c r="H8" s="12">
        <f t="shared" si="0"/>
        <v>78.5</v>
      </c>
      <c r="I8" s="15" t="s">
        <v>14</v>
      </c>
    </row>
    <row r="9" spans="1:9" s="2" customFormat="1" ht="21.75" customHeight="1">
      <c r="A9" s="9" t="s">
        <v>24</v>
      </c>
      <c r="B9" s="10" t="s">
        <v>22</v>
      </c>
      <c r="C9" s="9" t="s">
        <v>23</v>
      </c>
      <c r="D9" s="9" t="s">
        <v>13</v>
      </c>
      <c r="E9" s="13">
        <v>69.5</v>
      </c>
      <c r="F9" s="12">
        <v>74.74</v>
      </c>
      <c r="G9" s="12"/>
      <c r="H9" s="12">
        <f t="shared" si="0"/>
        <v>72.64399999999999</v>
      </c>
      <c r="I9" s="15"/>
    </row>
    <row r="10" spans="1:9" s="2" customFormat="1" ht="21.75" customHeight="1">
      <c r="A10" s="9" t="s">
        <v>25</v>
      </c>
      <c r="B10" s="10" t="s">
        <v>22</v>
      </c>
      <c r="C10" s="9" t="s">
        <v>23</v>
      </c>
      <c r="D10" s="9" t="s">
        <v>13</v>
      </c>
      <c r="E10" s="11">
        <v>74</v>
      </c>
      <c r="F10" s="12">
        <v>71.28</v>
      </c>
      <c r="G10" s="12"/>
      <c r="H10" s="12">
        <f t="shared" si="0"/>
        <v>72.368</v>
      </c>
      <c r="I10" s="15"/>
    </row>
    <row r="11" spans="1:9" s="2" customFormat="1" ht="21.75" customHeight="1">
      <c r="A11" s="9" t="s">
        <v>26</v>
      </c>
      <c r="B11" s="10" t="s">
        <v>27</v>
      </c>
      <c r="C11" s="9" t="s">
        <v>28</v>
      </c>
      <c r="D11" s="9" t="s">
        <v>13</v>
      </c>
      <c r="E11" s="11">
        <v>79.5</v>
      </c>
      <c r="F11" s="12">
        <v>80.72</v>
      </c>
      <c r="G11" s="12"/>
      <c r="H11" s="12">
        <f t="shared" si="0"/>
        <v>80.232</v>
      </c>
      <c r="I11" s="15" t="s">
        <v>14</v>
      </c>
    </row>
    <row r="12" spans="1:9" s="2" customFormat="1" ht="21.75" customHeight="1">
      <c r="A12" s="9" t="s">
        <v>29</v>
      </c>
      <c r="B12" s="10" t="s">
        <v>27</v>
      </c>
      <c r="C12" s="9" t="s">
        <v>28</v>
      </c>
      <c r="D12" s="9" t="s">
        <v>13</v>
      </c>
      <c r="E12" s="13">
        <v>72.5</v>
      </c>
      <c r="F12" s="12">
        <v>74.82</v>
      </c>
      <c r="G12" s="12"/>
      <c r="H12" s="12">
        <f t="shared" si="0"/>
        <v>73.892</v>
      </c>
      <c r="I12" s="15"/>
    </row>
    <row r="13" spans="1:9" s="2" customFormat="1" ht="21.75" customHeight="1">
      <c r="A13" s="9" t="s">
        <v>30</v>
      </c>
      <c r="B13" s="10" t="s">
        <v>27</v>
      </c>
      <c r="C13" s="9" t="s">
        <v>28</v>
      </c>
      <c r="D13" s="9" t="s">
        <v>13</v>
      </c>
      <c r="E13" s="11">
        <v>75</v>
      </c>
      <c r="F13" s="12">
        <v>71.34</v>
      </c>
      <c r="G13" s="12"/>
      <c r="H13" s="12">
        <f t="shared" si="0"/>
        <v>72.804</v>
      </c>
      <c r="I13" s="15"/>
    </row>
    <row r="14" spans="1:9" s="2" customFormat="1" ht="21.75" customHeight="1">
      <c r="A14" s="9" t="s">
        <v>31</v>
      </c>
      <c r="B14" s="10" t="s">
        <v>32</v>
      </c>
      <c r="C14" s="9" t="s">
        <v>33</v>
      </c>
      <c r="D14" s="10" t="s">
        <v>34</v>
      </c>
      <c r="E14" s="11">
        <v>79</v>
      </c>
      <c r="F14" s="12">
        <v>85.8</v>
      </c>
      <c r="G14" s="12"/>
      <c r="H14" s="12">
        <f t="shared" si="0"/>
        <v>83.08</v>
      </c>
      <c r="I14" s="15" t="s">
        <v>14</v>
      </c>
    </row>
    <row r="15" spans="1:9" s="2" customFormat="1" ht="21.75" customHeight="1">
      <c r="A15" s="9" t="s">
        <v>35</v>
      </c>
      <c r="B15" s="10" t="s">
        <v>32</v>
      </c>
      <c r="C15" s="9" t="s">
        <v>33</v>
      </c>
      <c r="D15" s="10" t="s">
        <v>34</v>
      </c>
      <c r="E15" s="11">
        <v>74</v>
      </c>
      <c r="F15" s="12">
        <v>82.4</v>
      </c>
      <c r="G15" s="12"/>
      <c r="H15" s="12">
        <f t="shared" si="0"/>
        <v>79.04</v>
      </c>
      <c r="I15" s="15"/>
    </row>
    <row r="16" spans="1:9" s="2" customFormat="1" ht="21.75" customHeight="1">
      <c r="A16" s="9" t="s">
        <v>36</v>
      </c>
      <c r="B16" s="10" t="s">
        <v>32</v>
      </c>
      <c r="C16" s="9" t="s">
        <v>33</v>
      </c>
      <c r="D16" s="10" t="s">
        <v>34</v>
      </c>
      <c r="E16" s="11">
        <v>75.5</v>
      </c>
      <c r="F16" s="12">
        <v>75</v>
      </c>
      <c r="G16" s="12"/>
      <c r="H16" s="12">
        <f t="shared" si="0"/>
        <v>75.2</v>
      </c>
      <c r="I16" s="15"/>
    </row>
    <row r="17" spans="1:9" s="2" customFormat="1" ht="21.75" customHeight="1">
      <c r="A17" s="9" t="s">
        <v>37</v>
      </c>
      <c r="B17" s="10" t="s">
        <v>11</v>
      </c>
      <c r="C17" s="9" t="s">
        <v>38</v>
      </c>
      <c r="D17" s="9" t="s">
        <v>39</v>
      </c>
      <c r="E17" s="11">
        <v>76</v>
      </c>
      <c r="F17" s="12">
        <v>85.48</v>
      </c>
      <c r="G17" s="12"/>
      <c r="H17" s="12">
        <f t="shared" si="0"/>
        <v>81.688</v>
      </c>
      <c r="I17" s="15" t="s">
        <v>14</v>
      </c>
    </row>
    <row r="18" spans="1:9" s="2" customFormat="1" ht="21.75" customHeight="1">
      <c r="A18" s="9" t="s">
        <v>40</v>
      </c>
      <c r="B18" s="10" t="s">
        <v>11</v>
      </c>
      <c r="C18" s="9" t="s">
        <v>38</v>
      </c>
      <c r="D18" s="9" t="s">
        <v>39</v>
      </c>
      <c r="E18" s="11">
        <v>75</v>
      </c>
      <c r="F18" s="12">
        <v>83.24</v>
      </c>
      <c r="G18" s="12"/>
      <c r="H18" s="12">
        <f t="shared" si="0"/>
        <v>79.94399999999999</v>
      </c>
      <c r="I18" s="15"/>
    </row>
    <row r="19" spans="1:9" s="2" customFormat="1" ht="21.75" customHeight="1">
      <c r="A19" s="9" t="s">
        <v>41</v>
      </c>
      <c r="B19" s="10" t="s">
        <v>11</v>
      </c>
      <c r="C19" s="9" t="s">
        <v>38</v>
      </c>
      <c r="D19" s="9" t="s">
        <v>39</v>
      </c>
      <c r="E19" s="11">
        <v>74.5</v>
      </c>
      <c r="F19" s="12">
        <v>77.32</v>
      </c>
      <c r="G19" s="12"/>
      <c r="H19" s="12">
        <f t="shared" si="0"/>
        <v>76.192</v>
      </c>
      <c r="I19" s="15"/>
    </row>
    <row r="20" spans="1:9" s="2" customFormat="1" ht="21.75" customHeight="1">
      <c r="A20" s="9" t="s">
        <v>42</v>
      </c>
      <c r="B20" s="10" t="s">
        <v>43</v>
      </c>
      <c r="C20" s="9" t="s">
        <v>44</v>
      </c>
      <c r="D20" s="9" t="s">
        <v>45</v>
      </c>
      <c r="E20" s="11">
        <v>68.5</v>
      </c>
      <c r="F20" s="12">
        <v>76</v>
      </c>
      <c r="G20" s="12"/>
      <c r="H20" s="12">
        <f t="shared" si="0"/>
        <v>73</v>
      </c>
      <c r="I20" s="15" t="s">
        <v>14</v>
      </c>
    </row>
    <row r="21" spans="1:9" s="2" customFormat="1" ht="21.75" customHeight="1">
      <c r="A21" s="9" t="s">
        <v>46</v>
      </c>
      <c r="B21" s="10" t="s">
        <v>47</v>
      </c>
      <c r="C21" s="9" t="s">
        <v>48</v>
      </c>
      <c r="D21" s="9" t="s">
        <v>49</v>
      </c>
      <c r="E21" s="11">
        <v>72</v>
      </c>
      <c r="F21" s="12">
        <v>84.8</v>
      </c>
      <c r="G21" s="12"/>
      <c r="H21" s="12">
        <f t="shared" si="0"/>
        <v>79.67999999999999</v>
      </c>
      <c r="I21" s="15" t="s">
        <v>14</v>
      </c>
    </row>
    <row r="22" spans="1:9" s="2" customFormat="1" ht="21.75" customHeight="1">
      <c r="A22" s="9" t="s">
        <v>50</v>
      </c>
      <c r="B22" s="10" t="s">
        <v>18</v>
      </c>
      <c r="C22" s="9" t="s">
        <v>51</v>
      </c>
      <c r="D22" s="9" t="s">
        <v>49</v>
      </c>
      <c r="E22" s="11">
        <v>73.5</v>
      </c>
      <c r="F22" s="12">
        <v>80.8</v>
      </c>
      <c r="G22" s="12"/>
      <c r="H22" s="12">
        <f t="shared" si="0"/>
        <v>77.88</v>
      </c>
      <c r="I22" s="15" t="s">
        <v>14</v>
      </c>
    </row>
    <row r="23" spans="1:9" s="2" customFormat="1" ht="21.75" customHeight="1">
      <c r="A23" s="9" t="s">
        <v>52</v>
      </c>
      <c r="B23" s="10" t="s">
        <v>18</v>
      </c>
      <c r="C23" s="9" t="s">
        <v>51</v>
      </c>
      <c r="D23" s="9" t="s">
        <v>49</v>
      </c>
      <c r="E23" s="13">
        <v>64</v>
      </c>
      <c r="F23" s="12">
        <v>77.2</v>
      </c>
      <c r="G23" s="12"/>
      <c r="H23" s="12">
        <f t="shared" si="0"/>
        <v>71.92</v>
      </c>
      <c r="I23" s="15"/>
    </row>
    <row r="24" spans="1:9" s="2" customFormat="1" ht="21.75" customHeight="1">
      <c r="A24" s="9" t="s">
        <v>53</v>
      </c>
      <c r="B24" s="10" t="s">
        <v>54</v>
      </c>
      <c r="C24" s="9" t="s">
        <v>55</v>
      </c>
      <c r="D24" s="9" t="s">
        <v>56</v>
      </c>
      <c r="E24" s="11">
        <v>85</v>
      </c>
      <c r="F24" s="12">
        <v>82.2</v>
      </c>
      <c r="G24" s="12"/>
      <c r="H24" s="12">
        <f t="shared" si="0"/>
        <v>83.32</v>
      </c>
      <c r="I24" s="15" t="s">
        <v>14</v>
      </c>
    </row>
    <row r="25" spans="1:9" s="2" customFormat="1" ht="21.75" customHeight="1">
      <c r="A25" s="9" t="s">
        <v>57</v>
      </c>
      <c r="B25" s="10" t="s">
        <v>54</v>
      </c>
      <c r="C25" s="9" t="s">
        <v>55</v>
      </c>
      <c r="D25" s="9" t="s">
        <v>56</v>
      </c>
      <c r="E25" s="11">
        <v>86.5</v>
      </c>
      <c r="F25" s="12">
        <v>72.8</v>
      </c>
      <c r="G25" s="12"/>
      <c r="H25" s="12">
        <f t="shared" si="0"/>
        <v>78.28</v>
      </c>
      <c r="I25" s="15"/>
    </row>
    <row r="26" spans="1:9" s="2" customFormat="1" ht="21.75" customHeight="1">
      <c r="A26" s="9" t="s">
        <v>58</v>
      </c>
      <c r="B26" s="10" t="s">
        <v>54</v>
      </c>
      <c r="C26" s="9" t="s">
        <v>55</v>
      </c>
      <c r="D26" s="9" t="s">
        <v>56</v>
      </c>
      <c r="E26" s="13">
        <v>76.5</v>
      </c>
      <c r="F26" s="12">
        <v>72.8</v>
      </c>
      <c r="G26" s="12"/>
      <c r="H26" s="12">
        <f t="shared" si="0"/>
        <v>74.28</v>
      </c>
      <c r="I26" s="15"/>
    </row>
    <row r="27" spans="1:9" s="2" customFormat="1" ht="21.75" customHeight="1">
      <c r="A27" s="9" t="s">
        <v>59</v>
      </c>
      <c r="B27" s="10" t="s">
        <v>60</v>
      </c>
      <c r="C27" s="9" t="s">
        <v>61</v>
      </c>
      <c r="D27" s="9" t="s">
        <v>56</v>
      </c>
      <c r="E27" s="11">
        <v>76</v>
      </c>
      <c r="F27" s="12">
        <v>78.8</v>
      </c>
      <c r="G27" s="12"/>
      <c r="H27" s="12">
        <f t="shared" si="0"/>
        <v>77.67999999999999</v>
      </c>
      <c r="I27" s="15" t="s">
        <v>14</v>
      </c>
    </row>
    <row r="28" spans="1:9" s="2" customFormat="1" ht="21.75" customHeight="1">
      <c r="A28" s="9" t="s">
        <v>62</v>
      </c>
      <c r="B28" s="10" t="s">
        <v>60</v>
      </c>
      <c r="C28" s="9" t="s">
        <v>61</v>
      </c>
      <c r="D28" s="9" t="s">
        <v>56</v>
      </c>
      <c r="E28" s="11">
        <v>71</v>
      </c>
      <c r="F28" s="12">
        <v>70.6</v>
      </c>
      <c r="G28" s="12"/>
      <c r="H28" s="12">
        <f t="shared" si="0"/>
        <v>70.75999999999999</v>
      </c>
      <c r="I28" s="15"/>
    </row>
    <row r="29" spans="1:9" s="2" customFormat="1" ht="21.75" customHeight="1">
      <c r="A29" s="9" t="s">
        <v>63</v>
      </c>
      <c r="B29" s="10" t="s">
        <v>60</v>
      </c>
      <c r="C29" s="9" t="s">
        <v>61</v>
      </c>
      <c r="D29" s="9" t="s">
        <v>56</v>
      </c>
      <c r="E29" s="13">
        <v>65.5</v>
      </c>
      <c r="F29" s="12">
        <v>74.2</v>
      </c>
      <c r="G29" s="12"/>
      <c r="H29" s="12">
        <f t="shared" si="0"/>
        <v>70.72</v>
      </c>
      <c r="I29" s="15"/>
    </row>
    <row r="30" spans="1:9" s="2" customFormat="1" ht="21.75" customHeight="1">
      <c r="A30" s="9" t="s">
        <v>64</v>
      </c>
      <c r="B30" s="10" t="s">
        <v>18</v>
      </c>
      <c r="C30" s="9" t="s">
        <v>65</v>
      </c>
      <c r="D30" s="9" t="s">
        <v>56</v>
      </c>
      <c r="E30" s="11">
        <v>77</v>
      </c>
      <c r="F30" s="12">
        <v>78</v>
      </c>
      <c r="G30" s="12"/>
      <c r="H30" s="12">
        <f t="shared" si="0"/>
        <v>77.6</v>
      </c>
      <c r="I30" s="15" t="s">
        <v>14</v>
      </c>
    </row>
    <row r="31" spans="1:9" s="2" customFormat="1" ht="21.75" customHeight="1">
      <c r="A31" s="9" t="s">
        <v>66</v>
      </c>
      <c r="B31" s="10" t="s">
        <v>18</v>
      </c>
      <c r="C31" s="9" t="s">
        <v>65</v>
      </c>
      <c r="D31" s="9" t="s">
        <v>56</v>
      </c>
      <c r="E31" s="13">
        <v>65.5</v>
      </c>
      <c r="F31" s="12">
        <v>72.2</v>
      </c>
      <c r="G31" s="12"/>
      <c r="H31" s="12">
        <f t="shared" si="0"/>
        <v>69.52000000000001</v>
      </c>
      <c r="I31" s="15"/>
    </row>
    <row r="32" spans="1:9" s="2" customFormat="1" ht="21.75" customHeight="1">
      <c r="A32" s="9" t="s">
        <v>67</v>
      </c>
      <c r="B32" s="10" t="s">
        <v>68</v>
      </c>
      <c r="C32" s="9" t="s">
        <v>69</v>
      </c>
      <c r="D32" s="9" t="s">
        <v>70</v>
      </c>
      <c r="E32" s="11">
        <v>63</v>
      </c>
      <c r="F32" s="12">
        <v>80.12</v>
      </c>
      <c r="G32" s="12">
        <v>76.2</v>
      </c>
      <c r="H32" s="12">
        <f aca="true" t="shared" si="1" ref="H32:H95">E32*0.3+F32*0.3+G32*0.4</f>
        <v>73.416</v>
      </c>
      <c r="I32" s="15" t="s">
        <v>14</v>
      </c>
    </row>
    <row r="33" spans="1:9" s="2" customFormat="1" ht="21.75" customHeight="1">
      <c r="A33" s="9" t="s">
        <v>71</v>
      </c>
      <c r="B33" s="10" t="s">
        <v>68</v>
      </c>
      <c r="C33" s="9" t="s">
        <v>69</v>
      </c>
      <c r="D33" s="9" t="s">
        <v>70</v>
      </c>
      <c r="E33" s="11">
        <v>68.5</v>
      </c>
      <c r="F33" s="12">
        <v>83.52</v>
      </c>
      <c r="G33" s="12">
        <v>60.6</v>
      </c>
      <c r="H33" s="12">
        <f t="shared" si="1"/>
        <v>69.846</v>
      </c>
      <c r="I33" s="15"/>
    </row>
    <row r="34" spans="1:9" s="2" customFormat="1" ht="21.75" customHeight="1">
      <c r="A34" s="9" t="s">
        <v>72</v>
      </c>
      <c r="B34" s="10" t="s">
        <v>68</v>
      </c>
      <c r="C34" s="9" t="s">
        <v>69</v>
      </c>
      <c r="D34" s="9" t="s">
        <v>70</v>
      </c>
      <c r="E34" s="11">
        <v>66</v>
      </c>
      <c r="F34" s="12">
        <v>81.3</v>
      </c>
      <c r="G34" s="12">
        <v>60.4</v>
      </c>
      <c r="H34" s="12">
        <f t="shared" si="1"/>
        <v>68.35</v>
      </c>
      <c r="I34" s="15"/>
    </row>
    <row r="35" spans="1:9" s="2" customFormat="1" ht="21.75" customHeight="1">
      <c r="A35" s="9" t="s">
        <v>73</v>
      </c>
      <c r="B35" s="10" t="s">
        <v>11</v>
      </c>
      <c r="C35" s="9" t="s">
        <v>74</v>
      </c>
      <c r="D35" s="9" t="s">
        <v>70</v>
      </c>
      <c r="E35" s="11">
        <v>84.5</v>
      </c>
      <c r="F35" s="12">
        <v>85.46</v>
      </c>
      <c r="G35" s="12">
        <v>84.86</v>
      </c>
      <c r="H35" s="12">
        <f t="shared" si="1"/>
        <v>84.932</v>
      </c>
      <c r="I35" s="15" t="s">
        <v>14</v>
      </c>
    </row>
    <row r="36" spans="1:9" s="2" customFormat="1" ht="21.75" customHeight="1">
      <c r="A36" s="9" t="s">
        <v>75</v>
      </c>
      <c r="B36" s="10" t="s">
        <v>11</v>
      </c>
      <c r="C36" s="9" t="s">
        <v>74</v>
      </c>
      <c r="D36" s="9" t="s">
        <v>70</v>
      </c>
      <c r="E36" s="11">
        <v>77</v>
      </c>
      <c r="F36" s="12">
        <v>78.32</v>
      </c>
      <c r="G36" s="12">
        <v>79.8</v>
      </c>
      <c r="H36" s="12">
        <f t="shared" si="1"/>
        <v>78.51599999999999</v>
      </c>
      <c r="I36" s="15"/>
    </row>
    <row r="37" spans="1:9" s="2" customFormat="1" ht="21.75" customHeight="1">
      <c r="A37" s="9" t="s">
        <v>76</v>
      </c>
      <c r="B37" s="10" t="s">
        <v>11</v>
      </c>
      <c r="C37" s="9" t="s">
        <v>74</v>
      </c>
      <c r="D37" s="9" t="s">
        <v>70</v>
      </c>
      <c r="E37" s="13">
        <v>74.5</v>
      </c>
      <c r="F37" s="12">
        <v>78.28</v>
      </c>
      <c r="G37" s="12">
        <v>79.32</v>
      </c>
      <c r="H37" s="12">
        <f t="shared" si="1"/>
        <v>77.562</v>
      </c>
      <c r="I37" s="15"/>
    </row>
    <row r="38" spans="1:9" s="2" customFormat="1" ht="21.75" customHeight="1">
      <c r="A38" s="9" t="s">
        <v>77</v>
      </c>
      <c r="B38" s="10" t="s">
        <v>43</v>
      </c>
      <c r="C38" s="9" t="s">
        <v>78</v>
      </c>
      <c r="D38" s="9" t="s">
        <v>70</v>
      </c>
      <c r="E38" s="11">
        <v>65</v>
      </c>
      <c r="F38" s="12">
        <v>75.3</v>
      </c>
      <c r="G38" s="12">
        <v>66.06</v>
      </c>
      <c r="H38" s="12">
        <f t="shared" si="1"/>
        <v>68.51400000000001</v>
      </c>
      <c r="I38" s="15" t="s">
        <v>14</v>
      </c>
    </row>
    <row r="39" spans="1:9" s="2" customFormat="1" ht="21.75" customHeight="1">
      <c r="A39" s="9" t="s">
        <v>79</v>
      </c>
      <c r="B39" s="10" t="s">
        <v>80</v>
      </c>
      <c r="C39" s="9" t="s">
        <v>81</v>
      </c>
      <c r="D39" s="9" t="s">
        <v>70</v>
      </c>
      <c r="E39" s="11">
        <v>82</v>
      </c>
      <c r="F39" s="12">
        <v>86</v>
      </c>
      <c r="G39" s="12">
        <v>77.08</v>
      </c>
      <c r="H39" s="12">
        <f t="shared" si="1"/>
        <v>81.232</v>
      </c>
      <c r="I39" s="15" t="s">
        <v>14</v>
      </c>
    </row>
    <row r="40" spans="1:9" s="2" customFormat="1" ht="21.75" customHeight="1">
      <c r="A40" s="9" t="s">
        <v>82</v>
      </c>
      <c r="B40" s="10" t="s">
        <v>80</v>
      </c>
      <c r="C40" s="9" t="s">
        <v>81</v>
      </c>
      <c r="D40" s="9" t="s">
        <v>70</v>
      </c>
      <c r="E40" s="11">
        <v>76</v>
      </c>
      <c r="F40" s="12">
        <v>78.12</v>
      </c>
      <c r="G40" s="12">
        <v>74.78</v>
      </c>
      <c r="H40" s="12">
        <f t="shared" si="1"/>
        <v>76.14800000000001</v>
      </c>
      <c r="I40" s="15"/>
    </row>
    <row r="41" spans="1:9" s="2" customFormat="1" ht="21.75" customHeight="1">
      <c r="A41" s="9" t="s">
        <v>83</v>
      </c>
      <c r="B41" s="10" t="s">
        <v>80</v>
      </c>
      <c r="C41" s="9" t="s">
        <v>81</v>
      </c>
      <c r="D41" s="9" t="s">
        <v>70</v>
      </c>
      <c r="E41" s="11">
        <v>74.5</v>
      </c>
      <c r="F41" s="12">
        <v>0</v>
      </c>
      <c r="G41" s="12">
        <v>0</v>
      </c>
      <c r="H41" s="12">
        <f t="shared" si="1"/>
        <v>22.349999999999998</v>
      </c>
      <c r="I41" s="15"/>
    </row>
    <row r="42" spans="1:9" s="2" customFormat="1" ht="21.75" customHeight="1">
      <c r="A42" s="9" t="s">
        <v>84</v>
      </c>
      <c r="B42" s="10" t="s">
        <v>54</v>
      </c>
      <c r="C42" s="9" t="s">
        <v>85</v>
      </c>
      <c r="D42" s="9" t="s">
        <v>70</v>
      </c>
      <c r="E42" s="11">
        <v>78.5</v>
      </c>
      <c r="F42" s="12">
        <v>79.94</v>
      </c>
      <c r="G42" s="12">
        <v>86.9</v>
      </c>
      <c r="H42" s="12">
        <f t="shared" si="1"/>
        <v>82.292</v>
      </c>
      <c r="I42" s="15" t="s">
        <v>14</v>
      </c>
    </row>
    <row r="43" spans="1:9" s="2" customFormat="1" ht="21.75" customHeight="1">
      <c r="A43" s="9" t="s">
        <v>86</v>
      </c>
      <c r="B43" s="10" t="s">
        <v>54</v>
      </c>
      <c r="C43" s="9" t="s">
        <v>85</v>
      </c>
      <c r="D43" s="9" t="s">
        <v>70</v>
      </c>
      <c r="E43" s="11">
        <v>64.5</v>
      </c>
      <c r="F43" s="12">
        <v>80.88</v>
      </c>
      <c r="G43" s="12">
        <v>64.8</v>
      </c>
      <c r="H43" s="12">
        <f t="shared" si="1"/>
        <v>69.53399999999999</v>
      </c>
      <c r="I43" s="15"/>
    </row>
    <row r="44" spans="1:9" s="2" customFormat="1" ht="21.75" customHeight="1">
      <c r="A44" s="9" t="s">
        <v>87</v>
      </c>
      <c r="B44" s="10" t="s">
        <v>54</v>
      </c>
      <c r="C44" s="9" t="s">
        <v>85</v>
      </c>
      <c r="D44" s="9" t="s">
        <v>70</v>
      </c>
      <c r="E44" s="11">
        <v>62.5</v>
      </c>
      <c r="F44" s="12">
        <v>0</v>
      </c>
      <c r="G44" s="12">
        <v>0</v>
      </c>
      <c r="H44" s="12">
        <f t="shared" si="1"/>
        <v>18.75</v>
      </c>
      <c r="I44" s="15"/>
    </row>
    <row r="45" spans="1:9" s="2" customFormat="1" ht="21.75" customHeight="1">
      <c r="A45" s="9" t="s">
        <v>88</v>
      </c>
      <c r="B45" s="10" t="s">
        <v>11</v>
      </c>
      <c r="C45" s="9" t="s">
        <v>89</v>
      </c>
      <c r="D45" s="9" t="s">
        <v>90</v>
      </c>
      <c r="E45" s="11">
        <v>78.5</v>
      </c>
      <c r="F45" s="12">
        <v>85.3</v>
      </c>
      <c r="G45" s="12">
        <v>72.44</v>
      </c>
      <c r="H45" s="12">
        <f t="shared" si="1"/>
        <v>78.116</v>
      </c>
      <c r="I45" s="15" t="s">
        <v>14</v>
      </c>
    </row>
    <row r="46" spans="1:9" s="2" customFormat="1" ht="21.75" customHeight="1">
      <c r="A46" s="9" t="s">
        <v>91</v>
      </c>
      <c r="B46" s="10" t="s">
        <v>11</v>
      </c>
      <c r="C46" s="9" t="s">
        <v>89</v>
      </c>
      <c r="D46" s="9" t="s">
        <v>90</v>
      </c>
      <c r="E46" s="11">
        <v>78</v>
      </c>
      <c r="F46" s="12">
        <v>82.9</v>
      </c>
      <c r="G46" s="12">
        <v>69.16</v>
      </c>
      <c r="H46" s="12">
        <f t="shared" si="1"/>
        <v>75.934</v>
      </c>
      <c r="I46" s="15"/>
    </row>
    <row r="47" spans="1:9" s="2" customFormat="1" ht="21.75" customHeight="1">
      <c r="A47" s="9" t="s">
        <v>92</v>
      </c>
      <c r="B47" s="10" t="s">
        <v>11</v>
      </c>
      <c r="C47" s="9" t="s">
        <v>89</v>
      </c>
      <c r="D47" s="9" t="s">
        <v>90</v>
      </c>
      <c r="E47" s="11">
        <v>78</v>
      </c>
      <c r="F47" s="12">
        <v>73.9</v>
      </c>
      <c r="G47" s="12">
        <v>10.7</v>
      </c>
      <c r="H47" s="12">
        <f t="shared" si="1"/>
        <v>49.85</v>
      </c>
      <c r="I47" s="15"/>
    </row>
    <row r="48" spans="1:9" s="2" customFormat="1" ht="21.75" customHeight="1">
      <c r="A48" s="9" t="s">
        <v>93</v>
      </c>
      <c r="B48" s="10" t="s">
        <v>11</v>
      </c>
      <c r="C48" s="9" t="s">
        <v>94</v>
      </c>
      <c r="D48" s="9" t="s">
        <v>90</v>
      </c>
      <c r="E48" s="11">
        <v>80.5</v>
      </c>
      <c r="F48" s="12">
        <v>87.62</v>
      </c>
      <c r="G48" s="12">
        <v>83.9</v>
      </c>
      <c r="H48" s="12">
        <f t="shared" si="1"/>
        <v>83.99600000000001</v>
      </c>
      <c r="I48" s="15" t="s">
        <v>14</v>
      </c>
    </row>
    <row r="49" spans="1:9" s="2" customFormat="1" ht="21.75" customHeight="1">
      <c r="A49" s="9" t="s">
        <v>95</v>
      </c>
      <c r="B49" s="10" t="s">
        <v>11</v>
      </c>
      <c r="C49" s="9" t="s">
        <v>94</v>
      </c>
      <c r="D49" s="9" t="s">
        <v>90</v>
      </c>
      <c r="E49" s="11">
        <v>80</v>
      </c>
      <c r="F49" s="12">
        <v>0</v>
      </c>
      <c r="G49" s="12">
        <v>0</v>
      </c>
      <c r="H49" s="12">
        <f t="shared" si="1"/>
        <v>24</v>
      </c>
      <c r="I49" s="15"/>
    </row>
    <row r="50" spans="1:9" s="2" customFormat="1" ht="21.75" customHeight="1">
      <c r="A50" s="9" t="s">
        <v>96</v>
      </c>
      <c r="B50" s="10" t="s">
        <v>11</v>
      </c>
      <c r="C50" s="9" t="s">
        <v>94</v>
      </c>
      <c r="D50" s="9" t="s">
        <v>90</v>
      </c>
      <c r="E50" s="13">
        <v>78</v>
      </c>
      <c r="F50" s="12">
        <v>0</v>
      </c>
      <c r="G50" s="12">
        <v>0</v>
      </c>
      <c r="H50" s="12">
        <f t="shared" si="1"/>
        <v>23.4</v>
      </c>
      <c r="I50" s="15"/>
    </row>
    <row r="51" spans="1:9" s="2" customFormat="1" ht="21.75" customHeight="1">
      <c r="A51" s="9" t="s">
        <v>97</v>
      </c>
      <c r="B51" s="10" t="s">
        <v>32</v>
      </c>
      <c r="C51" s="9" t="s">
        <v>98</v>
      </c>
      <c r="D51" s="9" t="s">
        <v>90</v>
      </c>
      <c r="E51" s="11">
        <v>84.5</v>
      </c>
      <c r="F51" s="12">
        <v>80.5</v>
      </c>
      <c r="G51" s="12">
        <v>91.46</v>
      </c>
      <c r="H51" s="12">
        <f t="shared" si="1"/>
        <v>86.084</v>
      </c>
      <c r="I51" s="15" t="s">
        <v>14</v>
      </c>
    </row>
    <row r="52" spans="1:9" s="2" customFormat="1" ht="21.75" customHeight="1">
      <c r="A52" s="9" t="s">
        <v>99</v>
      </c>
      <c r="B52" s="10" t="s">
        <v>32</v>
      </c>
      <c r="C52" s="9" t="s">
        <v>98</v>
      </c>
      <c r="D52" s="9" t="s">
        <v>90</v>
      </c>
      <c r="E52" s="11">
        <v>80</v>
      </c>
      <c r="F52" s="12">
        <v>82.3</v>
      </c>
      <c r="G52" s="12">
        <v>81.7</v>
      </c>
      <c r="H52" s="12">
        <f t="shared" si="1"/>
        <v>81.37</v>
      </c>
      <c r="I52" s="15" t="s">
        <v>14</v>
      </c>
    </row>
    <row r="53" spans="1:9" s="2" customFormat="1" ht="21.75" customHeight="1">
      <c r="A53" s="9" t="s">
        <v>100</v>
      </c>
      <c r="B53" s="10" t="s">
        <v>32</v>
      </c>
      <c r="C53" s="9" t="s">
        <v>98</v>
      </c>
      <c r="D53" s="9" t="s">
        <v>90</v>
      </c>
      <c r="E53" s="11">
        <v>82.5</v>
      </c>
      <c r="F53" s="12">
        <v>82.3</v>
      </c>
      <c r="G53" s="12">
        <v>79.1</v>
      </c>
      <c r="H53" s="12">
        <f t="shared" si="1"/>
        <v>81.08</v>
      </c>
      <c r="I53" s="15"/>
    </row>
    <row r="54" spans="1:9" s="2" customFormat="1" ht="21.75" customHeight="1">
      <c r="A54" s="9" t="s">
        <v>101</v>
      </c>
      <c r="B54" s="10" t="s">
        <v>32</v>
      </c>
      <c r="C54" s="9" t="s">
        <v>98</v>
      </c>
      <c r="D54" s="9" t="s">
        <v>90</v>
      </c>
      <c r="E54" s="11">
        <v>82.5</v>
      </c>
      <c r="F54" s="12">
        <v>82.1</v>
      </c>
      <c r="G54" s="12">
        <v>63.72</v>
      </c>
      <c r="H54" s="12">
        <f t="shared" si="1"/>
        <v>74.868</v>
      </c>
      <c r="I54" s="15"/>
    </row>
    <row r="55" spans="1:9" s="2" customFormat="1" ht="21.75" customHeight="1">
      <c r="A55" s="9" t="s">
        <v>102</v>
      </c>
      <c r="B55" s="10" t="s">
        <v>32</v>
      </c>
      <c r="C55" s="9" t="s">
        <v>98</v>
      </c>
      <c r="D55" s="9" t="s">
        <v>90</v>
      </c>
      <c r="E55" s="11">
        <v>79</v>
      </c>
      <c r="F55" s="12">
        <v>82.5</v>
      </c>
      <c r="G55" s="12">
        <v>64.6</v>
      </c>
      <c r="H55" s="12">
        <f t="shared" si="1"/>
        <v>74.29</v>
      </c>
      <c r="I55" s="15"/>
    </row>
    <row r="56" spans="1:9" s="2" customFormat="1" ht="21.75" customHeight="1">
      <c r="A56" s="9" t="s">
        <v>103</v>
      </c>
      <c r="B56" s="10" t="s">
        <v>32</v>
      </c>
      <c r="C56" s="9" t="s">
        <v>98</v>
      </c>
      <c r="D56" s="9" t="s">
        <v>90</v>
      </c>
      <c r="E56" s="13">
        <v>74.5</v>
      </c>
      <c r="F56" s="12">
        <v>74.3</v>
      </c>
      <c r="G56" s="12">
        <v>26.72</v>
      </c>
      <c r="H56" s="12">
        <f t="shared" si="1"/>
        <v>55.328</v>
      </c>
      <c r="I56" s="15"/>
    </row>
    <row r="57" spans="1:9" s="2" customFormat="1" ht="21.75" customHeight="1">
      <c r="A57" s="9" t="s">
        <v>104</v>
      </c>
      <c r="B57" s="10" t="s">
        <v>32</v>
      </c>
      <c r="C57" s="9" t="s">
        <v>98</v>
      </c>
      <c r="D57" s="9" t="s">
        <v>90</v>
      </c>
      <c r="E57" s="13">
        <v>74.5</v>
      </c>
      <c r="F57" s="12">
        <v>0</v>
      </c>
      <c r="G57" s="12">
        <v>0</v>
      </c>
      <c r="H57" s="12">
        <f t="shared" si="1"/>
        <v>22.349999999999998</v>
      </c>
      <c r="I57" s="15"/>
    </row>
    <row r="58" spans="1:9" s="2" customFormat="1" ht="21.75" customHeight="1">
      <c r="A58" s="9" t="s">
        <v>105</v>
      </c>
      <c r="B58" s="10" t="s">
        <v>32</v>
      </c>
      <c r="C58" s="9" t="s">
        <v>106</v>
      </c>
      <c r="D58" s="9" t="s">
        <v>90</v>
      </c>
      <c r="E58" s="11">
        <v>81</v>
      </c>
      <c r="F58" s="12">
        <v>86.7</v>
      </c>
      <c r="G58" s="12">
        <v>93.14</v>
      </c>
      <c r="H58" s="12">
        <f t="shared" si="1"/>
        <v>87.566</v>
      </c>
      <c r="I58" s="15" t="s">
        <v>14</v>
      </c>
    </row>
    <row r="59" spans="1:9" s="2" customFormat="1" ht="21.75" customHeight="1">
      <c r="A59" s="9" t="s">
        <v>107</v>
      </c>
      <c r="B59" s="10" t="s">
        <v>32</v>
      </c>
      <c r="C59" s="9" t="s">
        <v>106</v>
      </c>
      <c r="D59" s="9" t="s">
        <v>90</v>
      </c>
      <c r="E59" s="14">
        <v>73.5</v>
      </c>
      <c r="F59" s="12">
        <v>79.68</v>
      </c>
      <c r="G59" s="12">
        <v>93.58</v>
      </c>
      <c r="H59" s="12">
        <f t="shared" si="1"/>
        <v>83.386</v>
      </c>
      <c r="I59" s="15" t="s">
        <v>14</v>
      </c>
    </row>
    <row r="60" spans="1:9" s="2" customFormat="1" ht="21.75" customHeight="1">
      <c r="A60" s="9" t="s">
        <v>108</v>
      </c>
      <c r="B60" s="10" t="s">
        <v>32</v>
      </c>
      <c r="C60" s="9" t="s">
        <v>106</v>
      </c>
      <c r="D60" s="9" t="s">
        <v>90</v>
      </c>
      <c r="E60" s="11">
        <v>79</v>
      </c>
      <c r="F60" s="12">
        <v>83.94</v>
      </c>
      <c r="G60" s="12">
        <v>83.02</v>
      </c>
      <c r="H60" s="12">
        <f t="shared" si="1"/>
        <v>82.09</v>
      </c>
      <c r="I60" s="15"/>
    </row>
    <row r="61" spans="1:9" s="2" customFormat="1" ht="21.75" customHeight="1">
      <c r="A61" s="9" t="s">
        <v>109</v>
      </c>
      <c r="B61" s="10" t="s">
        <v>32</v>
      </c>
      <c r="C61" s="9" t="s">
        <v>106</v>
      </c>
      <c r="D61" s="9" t="s">
        <v>90</v>
      </c>
      <c r="E61" s="11">
        <v>76</v>
      </c>
      <c r="F61" s="12">
        <v>77.72</v>
      </c>
      <c r="G61" s="12">
        <v>54.02</v>
      </c>
      <c r="H61" s="12">
        <f t="shared" si="1"/>
        <v>67.724</v>
      </c>
      <c r="I61" s="15"/>
    </row>
    <row r="62" spans="1:9" s="2" customFormat="1" ht="21.75" customHeight="1">
      <c r="A62" s="9" t="s">
        <v>110</v>
      </c>
      <c r="B62" s="10" t="s">
        <v>32</v>
      </c>
      <c r="C62" s="9" t="s">
        <v>106</v>
      </c>
      <c r="D62" s="9" t="s">
        <v>90</v>
      </c>
      <c r="E62" s="14">
        <v>72.5</v>
      </c>
      <c r="F62" s="12">
        <v>78.54</v>
      </c>
      <c r="G62" s="12">
        <v>0</v>
      </c>
      <c r="H62" s="12">
        <f t="shared" si="1"/>
        <v>45.312</v>
      </c>
      <c r="I62" s="15"/>
    </row>
    <row r="63" spans="1:9" s="2" customFormat="1" ht="21.75" customHeight="1">
      <c r="A63" s="9" t="s">
        <v>111</v>
      </c>
      <c r="B63" s="10" t="s">
        <v>32</v>
      </c>
      <c r="C63" s="9" t="s">
        <v>106</v>
      </c>
      <c r="D63" s="9" t="s">
        <v>90</v>
      </c>
      <c r="E63" s="11">
        <v>77.5</v>
      </c>
      <c r="F63" s="12">
        <v>0</v>
      </c>
      <c r="G63" s="12">
        <v>0</v>
      </c>
      <c r="H63" s="12">
        <f t="shared" si="1"/>
        <v>23.25</v>
      </c>
      <c r="I63" s="15"/>
    </row>
    <row r="64" spans="1:9" s="2" customFormat="1" ht="21.75" customHeight="1">
      <c r="A64" s="9" t="s">
        <v>112</v>
      </c>
      <c r="B64" s="10" t="s">
        <v>32</v>
      </c>
      <c r="C64" s="9" t="s">
        <v>113</v>
      </c>
      <c r="D64" s="9" t="s">
        <v>90</v>
      </c>
      <c r="E64" s="11">
        <v>76</v>
      </c>
      <c r="F64" s="12">
        <v>83.11</v>
      </c>
      <c r="G64" s="12">
        <v>67.9</v>
      </c>
      <c r="H64" s="12">
        <f t="shared" si="1"/>
        <v>74.893</v>
      </c>
      <c r="I64" s="15" t="s">
        <v>14</v>
      </c>
    </row>
    <row r="65" spans="1:9" s="2" customFormat="1" ht="21.75" customHeight="1">
      <c r="A65" s="9" t="s">
        <v>114</v>
      </c>
      <c r="B65" s="10" t="s">
        <v>32</v>
      </c>
      <c r="C65" s="9" t="s">
        <v>113</v>
      </c>
      <c r="D65" s="9" t="s">
        <v>90</v>
      </c>
      <c r="E65" s="13">
        <v>71</v>
      </c>
      <c r="F65" s="12">
        <v>84.3</v>
      </c>
      <c r="G65" s="12">
        <v>50.8</v>
      </c>
      <c r="H65" s="12">
        <f t="shared" si="1"/>
        <v>66.91</v>
      </c>
      <c r="I65" s="15"/>
    </row>
    <row r="66" spans="1:9" s="2" customFormat="1" ht="21.75" customHeight="1">
      <c r="A66" s="9" t="s">
        <v>115</v>
      </c>
      <c r="B66" s="10" t="s">
        <v>32</v>
      </c>
      <c r="C66" s="9" t="s">
        <v>113</v>
      </c>
      <c r="D66" s="9" t="s">
        <v>90</v>
      </c>
      <c r="E66" s="11">
        <v>73.5</v>
      </c>
      <c r="F66" s="12">
        <v>78.88</v>
      </c>
      <c r="G66" s="12">
        <v>13.46</v>
      </c>
      <c r="H66" s="12">
        <f t="shared" si="1"/>
        <v>51.098</v>
      </c>
      <c r="I66" s="15"/>
    </row>
    <row r="67" spans="1:9" s="2" customFormat="1" ht="21.75" customHeight="1">
      <c r="A67" s="9" t="s">
        <v>116</v>
      </c>
      <c r="B67" s="10" t="s">
        <v>80</v>
      </c>
      <c r="C67" s="9" t="s">
        <v>117</v>
      </c>
      <c r="D67" s="9" t="s">
        <v>90</v>
      </c>
      <c r="E67" s="11">
        <v>78.5</v>
      </c>
      <c r="F67" s="12">
        <v>87.4</v>
      </c>
      <c r="G67" s="12">
        <v>74.84</v>
      </c>
      <c r="H67" s="12">
        <f t="shared" si="1"/>
        <v>79.706</v>
      </c>
      <c r="I67" s="15" t="s">
        <v>14</v>
      </c>
    </row>
    <row r="68" spans="1:9" s="2" customFormat="1" ht="21.75" customHeight="1">
      <c r="A68" s="9" t="s">
        <v>118</v>
      </c>
      <c r="B68" s="10" t="s">
        <v>80</v>
      </c>
      <c r="C68" s="9" t="s">
        <v>117</v>
      </c>
      <c r="D68" s="9" t="s">
        <v>90</v>
      </c>
      <c r="E68" s="13">
        <v>66.5</v>
      </c>
      <c r="F68" s="12">
        <v>72.4</v>
      </c>
      <c r="G68" s="12">
        <v>68.38</v>
      </c>
      <c r="H68" s="12">
        <f t="shared" si="1"/>
        <v>69.022</v>
      </c>
      <c r="I68" s="15"/>
    </row>
    <row r="69" spans="1:9" s="2" customFormat="1" ht="21.75" customHeight="1">
      <c r="A69" s="9" t="s">
        <v>119</v>
      </c>
      <c r="B69" s="10" t="s">
        <v>80</v>
      </c>
      <c r="C69" s="9" t="s">
        <v>117</v>
      </c>
      <c r="D69" s="9" t="s">
        <v>90</v>
      </c>
      <c r="E69" s="11">
        <v>74</v>
      </c>
      <c r="F69" s="12">
        <v>79.8</v>
      </c>
      <c r="G69" s="12">
        <v>42.3</v>
      </c>
      <c r="H69" s="12">
        <f t="shared" si="1"/>
        <v>63.06</v>
      </c>
      <c r="I69" s="15"/>
    </row>
    <row r="70" spans="1:9" s="2" customFormat="1" ht="21.75" customHeight="1">
      <c r="A70" s="9" t="s">
        <v>120</v>
      </c>
      <c r="B70" s="10" t="s">
        <v>80</v>
      </c>
      <c r="C70" s="9" t="s">
        <v>121</v>
      </c>
      <c r="D70" s="9" t="s">
        <v>90</v>
      </c>
      <c r="E70" s="11">
        <v>89</v>
      </c>
      <c r="F70" s="12">
        <v>88.36</v>
      </c>
      <c r="G70" s="12">
        <v>82.62</v>
      </c>
      <c r="H70" s="12">
        <f t="shared" si="1"/>
        <v>86.256</v>
      </c>
      <c r="I70" s="15" t="s">
        <v>14</v>
      </c>
    </row>
    <row r="71" spans="1:9" s="2" customFormat="1" ht="21.75" customHeight="1">
      <c r="A71" s="9" t="s">
        <v>122</v>
      </c>
      <c r="B71" s="10" t="s">
        <v>80</v>
      </c>
      <c r="C71" s="9" t="s">
        <v>121</v>
      </c>
      <c r="D71" s="9" t="s">
        <v>90</v>
      </c>
      <c r="E71" s="11">
        <v>79</v>
      </c>
      <c r="F71" s="12">
        <v>82.25</v>
      </c>
      <c r="G71" s="12">
        <v>35.32</v>
      </c>
      <c r="H71" s="12">
        <f t="shared" si="1"/>
        <v>62.503</v>
      </c>
      <c r="I71" s="15"/>
    </row>
    <row r="72" spans="1:9" s="2" customFormat="1" ht="21.75" customHeight="1">
      <c r="A72" s="9" t="s">
        <v>123</v>
      </c>
      <c r="B72" s="10" t="s">
        <v>80</v>
      </c>
      <c r="C72" s="9" t="s">
        <v>121</v>
      </c>
      <c r="D72" s="9" t="s">
        <v>90</v>
      </c>
      <c r="E72" s="11">
        <v>76.5</v>
      </c>
      <c r="F72" s="12">
        <v>85.81</v>
      </c>
      <c r="G72" s="12">
        <v>32.18</v>
      </c>
      <c r="H72" s="12">
        <f t="shared" si="1"/>
        <v>61.565</v>
      </c>
      <c r="I72" s="15"/>
    </row>
    <row r="73" spans="1:9" s="2" customFormat="1" ht="21.75" customHeight="1">
      <c r="A73" s="9" t="s">
        <v>124</v>
      </c>
      <c r="B73" s="10" t="s">
        <v>80</v>
      </c>
      <c r="C73" s="9" t="s">
        <v>121</v>
      </c>
      <c r="D73" s="9" t="s">
        <v>90</v>
      </c>
      <c r="E73" s="11">
        <v>76.5</v>
      </c>
      <c r="F73" s="12">
        <v>0</v>
      </c>
      <c r="G73" s="12">
        <v>0</v>
      </c>
      <c r="H73" s="12">
        <f t="shared" si="1"/>
        <v>22.95</v>
      </c>
      <c r="I73" s="15"/>
    </row>
    <row r="74" spans="1:9" s="2" customFormat="1" ht="21.75" customHeight="1">
      <c r="A74" s="9" t="s">
        <v>125</v>
      </c>
      <c r="B74" s="10" t="s">
        <v>54</v>
      </c>
      <c r="C74" s="9" t="s">
        <v>126</v>
      </c>
      <c r="D74" s="9" t="s">
        <v>90</v>
      </c>
      <c r="E74" s="11">
        <v>78</v>
      </c>
      <c r="F74" s="12">
        <v>76.72</v>
      </c>
      <c r="G74" s="12">
        <v>100</v>
      </c>
      <c r="H74" s="12">
        <f t="shared" si="1"/>
        <v>86.416</v>
      </c>
      <c r="I74" s="15" t="s">
        <v>14</v>
      </c>
    </row>
    <row r="75" spans="1:9" s="2" customFormat="1" ht="21.75" customHeight="1">
      <c r="A75" s="9" t="s">
        <v>127</v>
      </c>
      <c r="B75" s="10" t="s">
        <v>54</v>
      </c>
      <c r="C75" s="9" t="s">
        <v>126</v>
      </c>
      <c r="D75" s="9" t="s">
        <v>90</v>
      </c>
      <c r="E75" s="11">
        <v>88</v>
      </c>
      <c r="F75" s="12">
        <v>83.38</v>
      </c>
      <c r="G75" s="12">
        <v>67.84</v>
      </c>
      <c r="H75" s="12">
        <f t="shared" si="1"/>
        <v>78.55000000000001</v>
      </c>
      <c r="I75" s="15"/>
    </row>
    <row r="76" spans="1:9" s="2" customFormat="1" ht="21.75" customHeight="1">
      <c r="A76" s="9" t="s">
        <v>128</v>
      </c>
      <c r="B76" s="10" t="s">
        <v>54</v>
      </c>
      <c r="C76" s="9" t="s">
        <v>126</v>
      </c>
      <c r="D76" s="9" t="s">
        <v>90</v>
      </c>
      <c r="E76" s="11">
        <v>78.5</v>
      </c>
      <c r="F76" s="12">
        <v>79.82</v>
      </c>
      <c r="G76" s="12">
        <v>48.82</v>
      </c>
      <c r="H76" s="12">
        <f t="shared" si="1"/>
        <v>67.024</v>
      </c>
      <c r="I76" s="15"/>
    </row>
    <row r="77" spans="1:9" s="2" customFormat="1" ht="21.75" customHeight="1">
      <c r="A77" s="9" t="s">
        <v>129</v>
      </c>
      <c r="B77" s="10" t="s">
        <v>54</v>
      </c>
      <c r="C77" s="9" t="s">
        <v>130</v>
      </c>
      <c r="D77" s="9" t="s">
        <v>90</v>
      </c>
      <c r="E77" s="11">
        <v>91.5</v>
      </c>
      <c r="F77" s="12">
        <v>80.2</v>
      </c>
      <c r="G77" s="12">
        <v>61.1</v>
      </c>
      <c r="H77" s="12">
        <f t="shared" si="1"/>
        <v>75.95</v>
      </c>
      <c r="I77" s="15" t="s">
        <v>14</v>
      </c>
    </row>
    <row r="78" spans="1:9" s="2" customFormat="1" ht="21.75" customHeight="1">
      <c r="A78" s="9" t="s">
        <v>131</v>
      </c>
      <c r="B78" s="10" t="s">
        <v>54</v>
      </c>
      <c r="C78" s="9" t="s">
        <v>130</v>
      </c>
      <c r="D78" s="9" t="s">
        <v>90</v>
      </c>
      <c r="E78" s="11">
        <v>84.5</v>
      </c>
      <c r="F78" s="12">
        <v>81.5</v>
      </c>
      <c r="G78" s="12">
        <v>57.34</v>
      </c>
      <c r="H78" s="12">
        <f t="shared" si="1"/>
        <v>72.736</v>
      </c>
      <c r="I78" s="15"/>
    </row>
    <row r="79" spans="1:9" s="2" customFormat="1" ht="21.75" customHeight="1">
      <c r="A79" s="9" t="s">
        <v>132</v>
      </c>
      <c r="B79" s="10" t="s">
        <v>54</v>
      </c>
      <c r="C79" s="9" t="s">
        <v>130</v>
      </c>
      <c r="D79" s="9" t="s">
        <v>90</v>
      </c>
      <c r="E79" s="13">
        <v>77</v>
      </c>
      <c r="F79" s="12">
        <v>0</v>
      </c>
      <c r="G79" s="12">
        <v>0</v>
      </c>
      <c r="H79" s="12">
        <f t="shared" si="1"/>
        <v>23.099999999999998</v>
      </c>
      <c r="I79" s="15"/>
    </row>
    <row r="80" spans="1:9" s="2" customFormat="1" ht="21.75" customHeight="1">
      <c r="A80" s="9" t="s">
        <v>133</v>
      </c>
      <c r="B80" s="10" t="s">
        <v>18</v>
      </c>
      <c r="C80" s="9" t="s">
        <v>134</v>
      </c>
      <c r="D80" s="9" t="s">
        <v>90</v>
      </c>
      <c r="E80" s="11">
        <v>73</v>
      </c>
      <c r="F80" s="12">
        <v>83.8</v>
      </c>
      <c r="G80" s="12">
        <v>72.14</v>
      </c>
      <c r="H80" s="12">
        <f t="shared" si="1"/>
        <v>75.89599999999999</v>
      </c>
      <c r="I80" s="15" t="s">
        <v>14</v>
      </c>
    </row>
    <row r="81" spans="1:9" s="2" customFormat="1" ht="21.75" customHeight="1">
      <c r="A81" s="9" t="s">
        <v>135</v>
      </c>
      <c r="B81" s="10" t="s">
        <v>18</v>
      </c>
      <c r="C81" s="9" t="s">
        <v>134</v>
      </c>
      <c r="D81" s="9" t="s">
        <v>90</v>
      </c>
      <c r="E81" s="13">
        <v>69</v>
      </c>
      <c r="F81" s="12">
        <v>84.98</v>
      </c>
      <c r="G81" s="12">
        <v>61.32</v>
      </c>
      <c r="H81" s="12">
        <f t="shared" si="1"/>
        <v>70.72200000000001</v>
      </c>
      <c r="I81" s="15"/>
    </row>
    <row r="82" spans="1:9" s="2" customFormat="1" ht="21.75" customHeight="1">
      <c r="A82" s="9" t="s">
        <v>136</v>
      </c>
      <c r="B82" s="10" t="s">
        <v>18</v>
      </c>
      <c r="C82" s="9" t="s">
        <v>134</v>
      </c>
      <c r="D82" s="9" t="s">
        <v>90</v>
      </c>
      <c r="E82" s="13">
        <v>69</v>
      </c>
      <c r="F82" s="12">
        <v>82.5</v>
      </c>
      <c r="G82" s="12">
        <v>47.62</v>
      </c>
      <c r="H82" s="12">
        <f t="shared" si="1"/>
        <v>64.498</v>
      </c>
      <c r="I82" s="15"/>
    </row>
    <row r="83" spans="1:9" s="2" customFormat="1" ht="21.75" customHeight="1">
      <c r="A83" s="9" t="s">
        <v>137</v>
      </c>
      <c r="B83" s="10" t="s">
        <v>18</v>
      </c>
      <c r="C83" s="9">
        <v>27</v>
      </c>
      <c r="D83" s="9" t="s">
        <v>90</v>
      </c>
      <c r="E83" s="13">
        <v>69</v>
      </c>
      <c r="F83" s="12">
        <v>82.4</v>
      </c>
      <c r="G83" s="12">
        <v>11.28</v>
      </c>
      <c r="H83" s="12">
        <f t="shared" si="1"/>
        <v>49.932</v>
      </c>
      <c r="I83" s="15"/>
    </row>
    <row r="84" spans="1:9" s="2" customFormat="1" ht="21.75" customHeight="1">
      <c r="A84" s="9" t="s">
        <v>138</v>
      </c>
      <c r="B84" s="10" t="s">
        <v>18</v>
      </c>
      <c r="C84" s="9" t="s">
        <v>139</v>
      </c>
      <c r="D84" s="9" t="s">
        <v>90</v>
      </c>
      <c r="E84" s="11">
        <v>69</v>
      </c>
      <c r="F84" s="12">
        <v>79.06</v>
      </c>
      <c r="G84" s="12">
        <v>85.08</v>
      </c>
      <c r="H84" s="12">
        <f t="shared" si="1"/>
        <v>78.45</v>
      </c>
      <c r="I84" s="15" t="s">
        <v>14</v>
      </c>
    </row>
    <row r="85" spans="1:9" s="2" customFormat="1" ht="21.75" customHeight="1">
      <c r="A85" s="9" t="s">
        <v>140</v>
      </c>
      <c r="B85" s="10" t="s">
        <v>18</v>
      </c>
      <c r="C85" s="9" t="s">
        <v>139</v>
      </c>
      <c r="D85" s="9" t="s">
        <v>90</v>
      </c>
      <c r="E85" s="11">
        <v>68.5</v>
      </c>
      <c r="F85" s="12">
        <v>86.96</v>
      </c>
      <c r="G85" s="12">
        <v>64.28</v>
      </c>
      <c r="H85" s="12">
        <f t="shared" si="1"/>
        <v>72.35</v>
      </c>
      <c r="I85" s="15"/>
    </row>
    <row r="86" spans="1:9" s="2" customFormat="1" ht="21.75" customHeight="1">
      <c r="A86" s="9" t="s">
        <v>141</v>
      </c>
      <c r="B86" s="10" t="s">
        <v>18</v>
      </c>
      <c r="C86" s="9" t="s">
        <v>139</v>
      </c>
      <c r="D86" s="9" t="s">
        <v>90</v>
      </c>
      <c r="E86" s="11">
        <v>71.5</v>
      </c>
      <c r="F86" s="12">
        <v>81.45</v>
      </c>
      <c r="G86" s="12">
        <v>55.92</v>
      </c>
      <c r="H86" s="12">
        <f t="shared" si="1"/>
        <v>68.253</v>
      </c>
      <c r="I86" s="15"/>
    </row>
    <row r="87" spans="1:9" s="2" customFormat="1" ht="21.75" customHeight="1">
      <c r="A87" s="9" t="s">
        <v>142</v>
      </c>
      <c r="B87" s="10" t="s">
        <v>18</v>
      </c>
      <c r="C87" s="9" t="s">
        <v>139</v>
      </c>
      <c r="D87" s="9" t="s">
        <v>90</v>
      </c>
      <c r="E87" s="11">
        <v>68.5</v>
      </c>
      <c r="F87" s="12">
        <v>82.64</v>
      </c>
      <c r="G87" s="12">
        <v>3.7</v>
      </c>
      <c r="H87" s="12">
        <f t="shared" si="1"/>
        <v>46.821999999999996</v>
      </c>
      <c r="I87" s="15"/>
    </row>
    <row r="88" spans="1:9" s="2" customFormat="1" ht="21.75" customHeight="1">
      <c r="A88" s="9" t="s">
        <v>143</v>
      </c>
      <c r="B88" s="10" t="s">
        <v>11</v>
      </c>
      <c r="C88" s="9" t="s">
        <v>144</v>
      </c>
      <c r="D88" s="9" t="s">
        <v>145</v>
      </c>
      <c r="E88" s="11">
        <v>78</v>
      </c>
      <c r="F88" s="12">
        <v>84.7</v>
      </c>
      <c r="G88" s="12">
        <v>89.14</v>
      </c>
      <c r="H88" s="12">
        <f t="shared" si="1"/>
        <v>84.46600000000001</v>
      </c>
      <c r="I88" s="15" t="s">
        <v>14</v>
      </c>
    </row>
    <row r="89" spans="1:9" s="2" customFormat="1" ht="21.75" customHeight="1">
      <c r="A89" s="9" t="s">
        <v>146</v>
      </c>
      <c r="B89" s="10" t="s">
        <v>11</v>
      </c>
      <c r="C89" s="9" t="s">
        <v>144</v>
      </c>
      <c r="D89" s="9" t="s">
        <v>145</v>
      </c>
      <c r="E89" s="11">
        <v>76</v>
      </c>
      <c r="F89" s="12">
        <v>85.62</v>
      </c>
      <c r="G89" s="12">
        <v>87.28</v>
      </c>
      <c r="H89" s="12">
        <f t="shared" si="1"/>
        <v>83.398</v>
      </c>
      <c r="I89" s="15"/>
    </row>
    <row r="90" spans="1:9" s="2" customFormat="1" ht="21.75" customHeight="1">
      <c r="A90" s="9" t="s">
        <v>147</v>
      </c>
      <c r="B90" s="10" t="s">
        <v>11</v>
      </c>
      <c r="C90" s="9" t="s">
        <v>144</v>
      </c>
      <c r="D90" s="9" t="s">
        <v>145</v>
      </c>
      <c r="E90" s="13">
        <v>74</v>
      </c>
      <c r="F90" s="12">
        <v>82.62</v>
      </c>
      <c r="G90" s="12">
        <v>82.5</v>
      </c>
      <c r="H90" s="12">
        <f t="shared" si="1"/>
        <v>79.986</v>
      </c>
      <c r="I90" s="15"/>
    </row>
    <row r="91" spans="1:9" s="2" customFormat="1" ht="21.75" customHeight="1">
      <c r="A91" s="9" t="s">
        <v>148</v>
      </c>
      <c r="B91" s="10" t="s">
        <v>80</v>
      </c>
      <c r="C91" s="9" t="s">
        <v>149</v>
      </c>
      <c r="D91" s="9" t="s">
        <v>145</v>
      </c>
      <c r="E91" s="11">
        <v>77.5</v>
      </c>
      <c r="F91" s="12">
        <v>87.8</v>
      </c>
      <c r="G91" s="12">
        <v>87.88</v>
      </c>
      <c r="H91" s="12">
        <f t="shared" si="1"/>
        <v>84.742</v>
      </c>
      <c r="I91" s="15" t="s">
        <v>14</v>
      </c>
    </row>
    <row r="92" spans="1:9" s="2" customFormat="1" ht="21.75" customHeight="1">
      <c r="A92" s="9" t="s">
        <v>150</v>
      </c>
      <c r="B92" s="10" t="s">
        <v>80</v>
      </c>
      <c r="C92" s="9" t="s">
        <v>149</v>
      </c>
      <c r="D92" s="9" t="s">
        <v>145</v>
      </c>
      <c r="E92" s="11">
        <v>77.5</v>
      </c>
      <c r="F92" s="12">
        <v>86.28</v>
      </c>
      <c r="G92" s="12">
        <v>82.36</v>
      </c>
      <c r="H92" s="12">
        <f t="shared" si="1"/>
        <v>82.078</v>
      </c>
      <c r="I92" s="15"/>
    </row>
    <row r="93" spans="1:9" s="2" customFormat="1" ht="21.75" customHeight="1">
      <c r="A93" s="9" t="s">
        <v>151</v>
      </c>
      <c r="B93" s="10" t="s">
        <v>80</v>
      </c>
      <c r="C93" s="9" t="s">
        <v>149</v>
      </c>
      <c r="D93" s="9" t="s">
        <v>145</v>
      </c>
      <c r="E93" s="11">
        <v>75.5</v>
      </c>
      <c r="F93" s="12">
        <v>82.7</v>
      </c>
      <c r="G93" s="12">
        <v>80.48</v>
      </c>
      <c r="H93" s="12">
        <f t="shared" si="1"/>
        <v>79.65199999999999</v>
      </c>
      <c r="I93" s="15"/>
    </row>
    <row r="94" spans="1:9" s="2" customFormat="1" ht="21.75" customHeight="1">
      <c r="A94" s="9" t="s">
        <v>152</v>
      </c>
      <c r="B94" s="10" t="s">
        <v>54</v>
      </c>
      <c r="C94" s="9" t="s">
        <v>153</v>
      </c>
      <c r="D94" s="9" t="s">
        <v>145</v>
      </c>
      <c r="E94" s="11">
        <v>80</v>
      </c>
      <c r="F94" s="12">
        <v>82.78</v>
      </c>
      <c r="G94" s="12">
        <v>78.04</v>
      </c>
      <c r="H94" s="12">
        <f t="shared" si="1"/>
        <v>80.05000000000001</v>
      </c>
      <c r="I94" s="15" t="s">
        <v>14</v>
      </c>
    </row>
    <row r="95" spans="1:9" s="2" customFormat="1" ht="21.75" customHeight="1">
      <c r="A95" s="9" t="s">
        <v>154</v>
      </c>
      <c r="B95" s="10" t="s">
        <v>54</v>
      </c>
      <c r="C95" s="9" t="s">
        <v>153</v>
      </c>
      <c r="D95" s="9" t="s">
        <v>145</v>
      </c>
      <c r="E95" s="11">
        <v>76</v>
      </c>
      <c r="F95" s="12">
        <v>79.62</v>
      </c>
      <c r="G95" s="12">
        <v>79.28</v>
      </c>
      <c r="H95" s="12">
        <f t="shared" si="1"/>
        <v>78.398</v>
      </c>
      <c r="I95" s="15"/>
    </row>
    <row r="96" spans="1:9" s="2" customFormat="1" ht="21.75" customHeight="1">
      <c r="A96" s="9" t="s">
        <v>155</v>
      </c>
      <c r="B96" s="10" t="s">
        <v>54</v>
      </c>
      <c r="C96" s="9" t="s">
        <v>153</v>
      </c>
      <c r="D96" s="9" t="s">
        <v>145</v>
      </c>
      <c r="E96" s="11">
        <v>80</v>
      </c>
      <c r="F96" s="12">
        <v>80.16</v>
      </c>
      <c r="G96" s="12">
        <v>75.38</v>
      </c>
      <c r="H96" s="12">
        <f>E96*0.3+F96*0.3+G96*0.4</f>
        <v>78.2</v>
      </c>
      <c r="I96" s="15"/>
    </row>
    <row r="97" spans="1:9" s="2" customFormat="1" ht="21.75" customHeight="1">
      <c r="A97" s="9" t="s">
        <v>156</v>
      </c>
      <c r="B97" s="10" t="s">
        <v>27</v>
      </c>
      <c r="C97" s="9" t="s">
        <v>157</v>
      </c>
      <c r="D97" s="9" t="s">
        <v>145</v>
      </c>
      <c r="E97" s="16">
        <v>78.5</v>
      </c>
      <c r="F97" s="12">
        <v>86.34</v>
      </c>
      <c r="G97" s="12">
        <v>86.48</v>
      </c>
      <c r="H97" s="12">
        <f>E97*0.3+F97*0.3+G97*0.4</f>
        <v>84.04400000000001</v>
      </c>
      <c r="I97" s="15" t="s">
        <v>14</v>
      </c>
    </row>
    <row r="98" spans="1:9" s="2" customFormat="1" ht="21.75" customHeight="1">
      <c r="A98" s="9" t="s">
        <v>158</v>
      </c>
      <c r="B98" s="10" t="s">
        <v>27</v>
      </c>
      <c r="C98" s="9" t="s">
        <v>157</v>
      </c>
      <c r="D98" s="9" t="s">
        <v>145</v>
      </c>
      <c r="E98" s="16">
        <v>74</v>
      </c>
      <c r="F98" s="12">
        <v>79.86</v>
      </c>
      <c r="G98" s="12">
        <v>80.32</v>
      </c>
      <c r="H98" s="12">
        <f>E98*0.3+F98*0.3+G98*0.4</f>
        <v>78.286</v>
      </c>
      <c r="I98" s="15"/>
    </row>
    <row r="99" spans="1:9" s="2" customFormat="1" ht="21.75" customHeight="1">
      <c r="A99" s="9" t="s">
        <v>159</v>
      </c>
      <c r="B99" s="10" t="s">
        <v>27</v>
      </c>
      <c r="C99" s="9" t="s">
        <v>157</v>
      </c>
      <c r="D99" s="9" t="s">
        <v>145</v>
      </c>
      <c r="E99" s="16">
        <v>73.5</v>
      </c>
      <c r="F99" s="12">
        <v>84.24</v>
      </c>
      <c r="G99" s="12">
        <v>76.92</v>
      </c>
      <c r="H99" s="12">
        <f>E99*0.3+F99*0.3+G99*0.4</f>
        <v>78.09</v>
      </c>
      <c r="I99" s="15"/>
    </row>
    <row r="100" spans="1:9" s="2" customFormat="1" ht="21.75" customHeight="1">
      <c r="A100" s="9" t="s">
        <v>160</v>
      </c>
      <c r="B100" s="10" t="s">
        <v>11</v>
      </c>
      <c r="C100" s="9" t="s">
        <v>161</v>
      </c>
      <c r="D100" s="10" t="s">
        <v>162</v>
      </c>
      <c r="E100" s="11">
        <v>72</v>
      </c>
      <c r="F100" s="12">
        <v>86.6</v>
      </c>
      <c r="G100" s="12"/>
      <c r="H100" s="12">
        <f aca="true" t="shared" si="2" ref="H100:H107">E100*0.4+F100*0.6</f>
        <v>80.75999999999999</v>
      </c>
      <c r="I100" s="15" t="s">
        <v>14</v>
      </c>
    </row>
    <row r="101" spans="1:9" s="2" customFormat="1" ht="21.75" customHeight="1">
      <c r="A101" s="9" t="s">
        <v>163</v>
      </c>
      <c r="B101" s="10" t="s">
        <v>11</v>
      </c>
      <c r="C101" s="9" t="s">
        <v>161</v>
      </c>
      <c r="D101" s="10" t="s">
        <v>162</v>
      </c>
      <c r="E101" s="11">
        <v>75.5</v>
      </c>
      <c r="F101" s="12">
        <v>78.4</v>
      </c>
      <c r="G101" s="12"/>
      <c r="H101" s="12">
        <f t="shared" si="2"/>
        <v>77.24000000000001</v>
      </c>
      <c r="I101" s="15"/>
    </row>
    <row r="102" spans="1:9" s="2" customFormat="1" ht="21.75" customHeight="1">
      <c r="A102" s="9" t="s">
        <v>164</v>
      </c>
      <c r="B102" s="10" t="s">
        <v>11</v>
      </c>
      <c r="C102" s="9" t="s">
        <v>161</v>
      </c>
      <c r="D102" s="10" t="s">
        <v>162</v>
      </c>
      <c r="E102" s="11">
        <v>67.5</v>
      </c>
      <c r="F102" s="12">
        <v>78</v>
      </c>
      <c r="G102" s="12"/>
      <c r="H102" s="12">
        <f t="shared" si="2"/>
        <v>73.8</v>
      </c>
      <c r="I102" s="15"/>
    </row>
    <row r="103" spans="1:9" s="2" customFormat="1" ht="21.75" customHeight="1">
      <c r="A103" s="9" t="s">
        <v>165</v>
      </c>
      <c r="B103" s="10" t="s">
        <v>54</v>
      </c>
      <c r="C103" s="9" t="s">
        <v>166</v>
      </c>
      <c r="D103" s="10" t="s">
        <v>162</v>
      </c>
      <c r="E103" s="11">
        <v>71</v>
      </c>
      <c r="F103" s="12">
        <v>82.6</v>
      </c>
      <c r="G103" s="12"/>
      <c r="H103" s="12">
        <f t="shared" si="2"/>
        <v>77.96</v>
      </c>
      <c r="I103" s="15" t="s">
        <v>14</v>
      </c>
    </row>
    <row r="104" spans="1:9" s="2" customFormat="1" ht="21.75" customHeight="1">
      <c r="A104" s="9" t="s">
        <v>167</v>
      </c>
      <c r="B104" s="10" t="s">
        <v>54</v>
      </c>
      <c r="C104" s="9" t="s">
        <v>166</v>
      </c>
      <c r="D104" s="10" t="s">
        <v>162</v>
      </c>
      <c r="E104" s="13">
        <v>63.5</v>
      </c>
      <c r="F104" s="12">
        <v>74.2</v>
      </c>
      <c r="G104" s="12"/>
      <c r="H104" s="12">
        <f t="shared" si="2"/>
        <v>69.92</v>
      </c>
      <c r="I104" s="15"/>
    </row>
    <row r="105" spans="1:9" s="2" customFormat="1" ht="21.75" customHeight="1">
      <c r="A105" s="9" t="s">
        <v>168</v>
      </c>
      <c r="B105" s="10" t="s">
        <v>54</v>
      </c>
      <c r="C105" s="9" t="s">
        <v>166</v>
      </c>
      <c r="D105" s="10" t="s">
        <v>162</v>
      </c>
      <c r="E105" s="11">
        <v>72.5</v>
      </c>
      <c r="F105" s="12">
        <v>0</v>
      </c>
      <c r="G105" s="12"/>
      <c r="H105" s="12">
        <f t="shared" si="2"/>
        <v>29</v>
      </c>
      <c r="I105" s="15"/>
    </row>
    <row r="106" spans="1:9" s="2" customFormat="1" ht="21.75" customHeight="1">
      <c r="A106" s="9" t="s">
        <v>169</v>
      </c>
      <c r="B106" s="10" t="s">
        <v>22</v>
      </c>
      <c r="C106" s="9" t="s">
        <v>170</v>
      </c>
      <c r="D106" s="10" t="s">
        <v>171</v>
      </c>
      <c r="E106" s="11">
        <v>67</v>
      </c>
      <c r="F106" s="12">
        <v>82.4</v>
      </c>
      <c r="G106" s="12"/>
      <c r="H106" s="12">
        <f t="shared" si="2"/>
        <v>76.24000000000001</v>
      </c>
      <c r="I106" s="15" t="s">
        <v>14</v>
      </c>
    </row>
    <row r="107" spans="1:9" s="2" customFormat="1" ht="21.75" customHeight="1">
      <c r="A107" s="9" t="s">
        <v>172</v>
      </c>
      <c r="B107" s="10" t="s">
        <v>22</v>
      </c>
      <c r="C107" s="9" t="s">
        <v>170</v>
      </c>
      <c r="D107" s="10" t="s">
        <v>171</v>
      </c>
      <c r="E107" s="11">
        <v>62</v>
      </c>
      <c r="F107" s="12">
        <v>76.4</v>
      </c>
      <c r="G107" s="12"/>
      <c r="H107" s="12">
        <f t="shared" si="2"/>
        <v>70.64</v>
      </c>
      <c r="I107" s="15"/>
    </row>
    <row r="108" spans="1:9" s="2" customFormat="1" ht="21.75" customHeight="1">
      <c r="A108" s="9" t="s">
        <v>173</v>
      </c>
      <c r="B108" s="10" t="s">
        <v>174</v>
      </c>
      <c r="C108" s="9" t="s">
        <v>175</v>
      </c>
      <c r="D108" s="9" t="s">
        <v>176</v>
      </c>
      <c r="E108" s="13">
        <v>70.5</v>
      </c>
      <c r="F108" s="12">
        <v>80.25</v>
      </c>
      <c r="G108" s="12">
        <v>74.3</v>
      </c>
      <c r="H108" s="12">
        <f aca="true" t="shared" si="3" ref="H108:H119">E108*0.3+F108*0.3+G108*0.4</f>
        <v>74.945</v>
      </c>
      <c r="I108" s="15" t="s">
        <v>14</v>
      </c>
    </row>
    <row r="109" spans="1:9" s="2" customFormat="1" ht="21.75" customHeight="1">
      <c r="A109" s="9" t="s">
        <v>177</v>
      </c>
      <c r="B109" s="10" t="s">
        <v>174</v>
      </c>
      <c r="C109" s="9" t="s">
        <v>175</v>
      </c>
      <c r="D109" s="9" t="s">
        <v>176</v>
      </c>
      <c r="E109" s="11">
        <v>76</v>
      </c>
      <c r="F109" s="12">
        <v>85.67</v>
      </c>
      <c r="G109" s="12">
        <v>41.76</v>
      </c>
      <c r="H109" s="12">
        <f t="shared" si="3"/>
        <v>65.20500000000001</v>
      </c>
      <c r="I109" s="15"/>
    </row>
    <row r="110" spans="1:9" s="2" customFormat="1" ht="21.75" customHeight="1">
      <c r="A110" s="9" t="s">
        <v>178</v>
      </c>
      <c r="B110" s="10" t="s">
        <v>174</v>
      </c>
      <c r="C110" s="9" t="s">
        <v>175</v>
      </c>
      <c r="D110" s="9" t="s">
        <v>176</v>
      </c>
      <c r="E110" s="11">
        <v>73.5</v>
      </c>
      <c r="F110" s="12">
        <v>80.57</v>
      </c>
      <c r="G110" s="12">
        <v>12.06</v>
      </c>
      <c r="H110" s="12">
        <f t="shared" si="3"/>
        <v>51.044999999999995</v>
      </c>
      <c r="I110" s="15"/>
    </row>
    <row r="111" spans="1:9" s="2" customFormat="1" ht="21.75" customHeight="1">
      <c r="A111" s="9" t="s">
        <v>179</v>
      </c>
      <c r="B111" s="10" t="s">
        <v>180</v>
      </c>
      <c r="C111" s="9" t="s">
        <v>181</v>
      </c>
      <c r="D111" s="9" t="s">
        <v>176</v>
      </c>
      <c r="E111" s="11">
        <v>72.5</v>
      </c>
      <c r="F111" s="12">
        <v>85.58</v>
      </c>
      <c r="G111" s="12">
        <v>92.86</v>
      </c>
      <c r="H111" s="12">
        <f t="shared" si="3"/>
        <v>84.568</v>
      </c>
      <c r="I111" s="15" t="s">
        <v>14</v>
      </c>
    </row>
    <row r="112" spans="1:9" s="2" customFormat="1" ht="21.75" customHeight="1">
      <c r="A112" s="9" t="s">
        <v>182</v>
      </c>
      <c r="B112" s="10" t="s">
        <v>180</v>
      </c>
      <c r="C112" s="9" t="s">
        <v>181</v>
      </c>
      <c r="D112" s="9" t="s">
        <v>176</v>
      </c>
      <c r="E112" s="11">
        <v>75</v>
      </c>
      <c r="F112" s="12">
        <v>86.84</v>
      </c>
      <c r="G112" s="12">
        <v>73.3</v>
      </c>
      <c r="H112" s="12">
        <f t="shared" si="3"/>
        <v>77.872</v>
      </c>
      <c r="I112" s="15"/>
    </row>
    <row r="113" spans="1:9" s="2" customFormat="1" ht="21.75" customHeight="1">
      <c r="A113" s="9" t="s">
        <v>183</v>
      </c>
      <c r="B113" s="10" t="s">
        <v>180</v>
      </c>
      <c r="C113" s="9" t="s">
        <v>181</v>
      </c>
      <c r="D113" s="9" t="s">
        <v>176</v>
      </c>
      <c r="E113" s="11">
        <v>73.5</v>
      </c>
      <c r="F113" s="12">
        <v>83.48</v>
      </c>
      <c r="G113" s="12">
        <v>63.56</v>
      </c>
      <c r="H113" s="12">
        <f t="shared" si="3"/>
        <v>72.518</v>
      </c>
      <c r="I113" s="15"/>
    </row>
    <row r="114" spans="1:9" s="2" customFormat="1" ht="21.75" customHeight="1">
      <c r="A114" s="9" t="s">
        <v>184</v>
      </c>
      <c r="B114" s="10" t="s">
        <v>185</v>
      </c>
      <c r="C114" s="9" t="s">
        <v>186</v>
      </c>
      <c r="D114" s="9" t="s">
        <v>176</v>
      </c>
      <c r="E114" s="11">
        <v>74.5</v>
      </c>
      <c r="F114" s="12">
        <v>80.9</v>
      </c>
      <c r="G114" s="12">
        <v>86.62</v>
      </c>
      <c r="H114" s="12">
        <f t="shared" si="3"/>
        <v>81.268</v>
      </c>
      <c r="I114" s="15" t="s">
        <v>14</v>
      </c>
    </row>
    <row r="115" spans="1:9" s="2" customFormat="1" ht="21.75" customHeight="1">
      <c r="A115" s="9" t="s">
        <v>187</v>
      </c>
      <c r="B115" s="10" t="s">
        <v>185</v>
      </c>
      <c r="C115" s="9" t="s">
        <v>186</v>
      </c>
      <c r="D115" s="9" t="s">
        <v>176</v>
      </c>
      <c r="E115" s="11">
        <v>75.5</v>
      </c>
      <c r="F115" s="12">
        <v>82</v>
      </c>
      <c r="G115" s="12">
        <v>73.98</v>
      </c>
      <c r="H115" s="12">
        <f t="shared" si="3"/>
        <v>76.842</v>
      </c>
      <c r="I115" s="15"/>
    </row>
    <row r="116" spans="1:9" s="2" customFormat="1" ht="21.75" customHeight="1">
      <c r="A116" s="9" t="s">
        <v>188</v>
      </c>
      <c r="B116" s="10" t="s">
        <v>185</v>
      </c>
      <c r="C116" s="9" t="s">
        <v>186</v>
      </c>
      <c r="D116" s="9" t="s">
        <v>176</v>
      </c>
      <c r="E116" s="11">
        <v>82.5</v>
      </c>
      <c r="F116" s="12">
        <v>79.98</v>
      </c>
      <c r="G116" s="12">
        <v>61.48</v>
      </c>
      <c r="H116" s="12">
        <f t="shared" si="3"/>
        <v>73.336</v>
      </c>
      <c r="I116" s="15"/>
    </row>
    <row r="117" spans="1:9" s="2" customFormat="1" ht="21.75" customHeight="1">
      <c r="A117" s="9" t="s">
        <v>189</v>
      </c>
      <c r="B117" s="10" t="s">
        <v>180</v>
      </c>
      <c r="C117" s="9" t="s">
        <v>190</v>
      </c>
      <c r="D117" s="9" t="s">
        <v>191</v>
      </c>
      <c r="E117" s="11">
        <v>80</v>
      </c>
      <c r="F117" s="12">
        <v>87.54</v>
      </c>
      <c r="G117" s="12">
        <v>89.06</v>
      </c>
      <c r="H117" s="12">
        <f t="shared" si="3"/>
        <v>85.886</v>
      </c>
      <c r="I117" s="15" t="s">
        <v>14</v>
      </c>
    </row>
    <row r="118" spans="1:9" s="2" customFormat="1" ht="21.75" customHeight="1">
      <c r="A118" s="9" t="s">
        <v>192</v>
      </c>
      <c r="B118" s="10" t="s">
        <v>180</v>
      </c>
      <c r="C118" s="9" t="s">
        <v>190</v>
      </c>
      <c r="D118" s="9" t="s">
        <v>191</v>
      </c>
      <c r="E118" s="11">
        <v>76.5</v>
      </c>
      <c r="F118" s="12">
        <v>85.56</v>
      </c>
      <c r="G118" s="12">
        <v>78.46</v>
      </c>
      <c r="H118" s="12">
        <f t="shared" si="3"/>
        <v>80.002</v>
      </c>
      <c r="I118" s="15"/>
    </row>
    <row r="119" spans="1:9" s="2" customFormat="1" ht="21.75" customHeight="1">
      <c r="A119" s="9" t="s">
        <v>193</v>
      </c>
      <c r="B119" s="10" t="s">
        <v>180</v>
      </c>
      <c r="C119" s="9" t="s">
        <v>190</v>
      </c>
      <c r="D119" s="9" t="s">
        <v>191</v>
      </c>
      <c r="E119" s="11">
        <v>76.5</v>
      </c>
      <c r="F119" s="12">
        <v>83.76</v>
      </c>
      <c r="G119" s="12">
        <v>71.66</v>
      </c>
      <c r="H119" s="12">
        <f t="shared" si="3"/>
        <v>76.742</v>
      </c>
      <c r="I119" s="15"/>
    </row>
    <row r="120" spans="1:9" s="2" customFormat="1" ht="21.75" customHeight="1">
      <c r="A120" s="9" t="s">
        <v>194</v>
      </c>
      <c r="B120" s="10" t="s">
        <v>185</v>
      </c>
      <c r="C120" s="9" t="s">
        <v>195</v>
      </c>
      <c r="D120" s="10" t="s">
        <v>196</v>
      </c>
      <c r="E120" s="11">
        <v>79</v>
      </c>
      <c r="F120" s="12">
        <v>81.5</v>
      </c>
      <c r="G120" s="12"/>
      <c r="H120" s="12">
        <f aca="true" t="shared" si="4" ref="H120:H128">E120*0.4+F120*0.6</f>
        <v>80.5</v>
      </c>
      <c r="I120" s="15" t="s">
        <v>14</v>
      </c>
    </row>
    <row r="121" spans="1:9" s="2" customFormat="1" ht="21.75" customHeight="1">
      <c r="A121" s="9" t="s">
        <v>197</v>
      </c>
      <c r="B121" s="10" t="s">
        <v>185</v>
      </c>
      <c r="C121" s="9" t="s">
        <v>195</v>
      </c>
      <c r="D121" s="10" t="s">
        <v>196</v>
      </c>
      <c r="E121" s="11">
        <v>77</v>
      </c>
      <c r="F121" s="12">
        <v>79.4</v>
      </c>
      <c r="G121" s="12"/>
      <c r="H121" s="12">
        <f t="shared" si="4"/>
        <v>78.44</v>
      </c>
      <c r="I121" s="15"/>
    </row>
    <row r="122" spans="1:9" s="2" customFormat="1" ht="21.75" customHeight="1">
      <c r="A122" s="9" t="s">
        <v>198</v>
      </c>
      <c r="B122" s="10" t="s">
        <v>185</v>
      </c>
      <c r="C122" s="9" t="s">
        <v>195</v>
      </c>
      <c r="D122" s="10" t="s">
        <v>196</v>
      </c>
      <c r="E122" s="11">
        <v>70.5</v>
      </c>
      <c r="F122" s="12">
        <v>82.3</v>
      </c>
      <c r="G122" s="12"/>
      <c r="H122" s="12">
        <f t="shared" si="4"/>
        <v>77.58</v>
      </c>
      <c r="I122" s="15"/>
    </row>
    <row r="123" spans="1:9" s="2" customFormat="1" ht="21.75" customHeight="1">
      <c r="A123" s="9" t="s">
        <v>199</v>
      </c>
      <c r="B123" s="10" t="s">
        <v>200</v>
      </c>
      <c r="C123" s="9" t="s">
        <v>201</v>
      </c>
      <c r="D123" s="10" t="s">
        <v>196</v>
      </c>
      <c r="E123" s="11">
        <v>71.5</v>
      </c>
      <c r="F123" s="12">
        <v>80.4</v>
      </c>
      <c r="G123" s="12"/>
      <c r="H123" s="12">
        <f t="shared" si="4"/>
        <v>76.84</v>
      </c>
      <c r="I123" s="15" t="s">
        <v>14</v>
      </c>
    </row>
    <row r="124" spans="1:9" s="2" customFormat="1" ht="21.75" customHeight="1">
      <c r="A124" s="9" t="s">
        <v>202</v>
      </c>
      <c r="B124" s="10" t="s">
        <v>200</v>
      </c>
      <c r="C124" s="9" t="s">
        <v>201</v>
      </c>
      <c r="D124" s="10" t="s">
        <v>196</v>
      </c>
      <c r="E124" s="16">
        <v>61</v>
      </c>
      <c r="F124" s="12">
        <v>79.8</v>
      </c>
      <c r="G124" s="12"/>
      <c r="H124" s="12">
        <f t="shared" si="4"/>
        <v>72.28</v>
      </c>
      <c r="I124" s="15"/>
    </row>
    <row r="125" spans="1:9" s="2" customFormat="1" ht="21.75" customHeight="1">
      <c r="A125" s="9" t="s">
        <v>203</v>
      </c>
      <c r="B125" s="10" t="s">
        <v>200</v>
      </c>
      <c r="C125" s="9" t="s">
        <v>201</v>
      </c>
      <c r="D125" s="10" t="s">
        <v>196</v>
      </c>
      <c r="E125" s="16">
        <v>61</v>
      </c>
      <c r="F125" s="12">
        <v>77.6</v>
      </c>
      <c r="G125" s="12"/>
      <c r="H125" s="12">
        <f t="shared" si="4"/>
        <v>70.96</v>
      </c>
      <c r="I125" s="15"/>
    </row>
    <row r="126" spans="1:9" s="2" customFormat="1" ht="21.75" customHeight="1">
      <c r="A126" s="9" t="s">
        <v>204</v>
      </c>
      <c r="B126" s="10" t="s">
        <v>205</v>
      </c>
      <c r="C126" s="9" t="s">
        <v>206</v>
      </c>
      <c r="D126" s="10" t="s">
        <v>196</v>
      </c>
      <c r="E126" s="11">
        <v>66.5</v>
      </c>
      <c r="F126" s="12">
        <v>79.1</v>
      </c>
      <c r="G126" s="12"/>
      <c r="H126" s="12">
        <f t="shared" si="4"/>
        <v>74.06</v>
      </c>
      <c r="I126" s="15" t="s">
        <v>14</v>
      </c>
    </row>
    <row r="127" spans="1:9" s="2" customFormat="1" ht="21.75" customHeight="1">
      <c r="A127" s="9" t="s">
        <v>207</v>
      </c>
      <c r="B127" s="10" t="s">
        <v>205</v>
      </c>
      <c r="C127" s="9" t="s">
        <v>206</v>
      </c>
      <c r="D127" s="10" t="s">
        <v>196</v>
      </c>
      <c r="E127" s="11">
        <v>67</v>
      </c>
      <c r="F127" s="12">
        <v>76.8</v>
      </c>
      <c r="G127" s="12"/>
      <c r="H127" s="12">
        <f t="shared" si="4"/>
        <v>72.88</v>
      </c>
      <c r="I127" s="15"/>
    </row>
    <row r="128" spans="1:9" s="2" customFormat="1" ht="21.75" customHeight="1">
      <c r="A128" s="9" t="s">
        <v>208</v>
      </c>
      <c r="B128" s="10" t="s">
        <v>205</v>
      </c>
      <c r="C128" s="9" t="s">
        <v>206</v>
      </c>
      <c r="D128" s="10" t="s">
        <v>196</v>
      </c>
      <c r="E128" s="11">
        <v>65.5</v>
      </c>
      <c r="F128" s="12">
        <v>76.4</v>
      </c>
      <c r="G128" s="12"/>
      <c r="H128" s="12">
        <f t="shared" si="4"/>
        <v>72.04</v>
      </c>
      <c r="I128" s="15"/>
    </row>
    <row r="129" spans="1:9" s="2" customFormat="1" ht="21.75" customHeight="1">
      <c r="A129" s="9" t="s">
        <v>209</v>
      </c>
      <c r="B129" s="10" t="s">
        <v>210</v>
      </c>
      <c r="C129" s="9" t="s">
        <v>211</v>
      </c>
      <c r="D129" s="9" t="s">
        <v>212</v>
      </c>
      <c r="E129" s="11">
        <v>77</v>
      </c>
      <c r="F129" s="12">
        <v>84.52</v>
      </c>
      <c r="G129" s="12">
        <v>84.18</v>
      </c>
      <c r="H129" s="12">
        <f aca="true" t="shared" si="5" ref="H129:H136">E129*0.3+F129*0.3+G129*0.4</f>
        <v>82.128</v>
      </c>
      <c r="I129" s="15" t="s">
        <v>14</v>
      </c>
    </row>
    <row r="130" spans="1:9" s="2" customFormat="1" ht="21.75" customHeight="1">
      <c r="A130" s="9" t="s">
        <v>213</v>
      </c>
      <c r="B130" s="10" t="s">
        <v>210</v>
      </c>
      <c r="C130" s="9" t="s">
        <v>211</v>
      </c>
      <c r="D130" s="9" t="s">
        <v>212</v>
      </c>
      <c r="E130" s="11">
        <v>79</v>
      </c>
      <c r="F130" s="12">
        <v>82.18</v>
      </c>
      <c r="G130" s="12">
        <v>79.84</v>
      </c>
      <c r="H130" s="12">
        <f t="shared" si="5"/>
        <v>80.29</v>
      </c>
      <c r="I130" s="15"/>
    </row>
    <row r="131" spans="1:9" s="2" customFormat="1" ht="21.75" customHeight="1">
      <c r="A131" s="9" t="s">
        <v>214</v>
      </c>
      <c r="B131" s="10" t="s">
        <v>210</v>
      </c>
      <c r="C131" s="9" t="s">
        <v>215</v>
      </c>
      <c r="D131" s="9" t="s">
        <v>212</v>
      </c>
      <c r="E131" s="11">
        <v>70.5</v>
      </c>
      <c r="F131" s="12">
        <v>85.52</v>
      </c>
      <c r="G131" s="12">
        <v>77.2</v>
      </c>
      <c r="H131" s="12">
        <f t="shared" si="5"/>
        <v>77.686</v>
      </c>
      <c r="I131" s="15" t="s">
        <v>14</v>
      </c>
    </row>
    <row r="132" spans="1:9" s="2" customFormat="1" ht="21.75" customHeight="1">
      <c r="A132" s="9" t="s">
        <v>216</v>
      </c>
      <c r="B132" s="10" t="s">
        <v>210</v>
      </c>
      <c r="C132" s="9" t="s">
        <v>215</v>
      </c>
      <c r="D132" s="9" t="s">
        <v>212</v>
      </c>
      <c r="E132" s="13">
        <v>64.5</v>
      </c>
      <c r="F132" s="12">
        <v>80.22</v>
      </c>
      <c r="G132" s="12">
        <v>81.8</v>
      </c>
      <c r="H132" s="12">
        <f t="shared" si="5"/>
        <v>76.136</v>
      </c>
      <c r="I132" s="15"/>
    </row>
    <row r="133" spans="1:9" s="2" customFormat="1" ht="21.75" customHeight="1">
      <c r="A133" s="9" t="s">
        <v>217</v>
      </c>
      <c r="B133" s="10" t="s">
        <v>210</v>
      </c>
      <c r="C133" s="9" t="s">
        <v>215</v>
      </c>
      <c r="D133" s="9" t="s">
        <v>212</v>
      </c>
      <c r="E133" s="11">
        <v>72.5</v>
      </c>
      <c r="F133" s="12">
        <v>0</v>
      </c>
      <c r="G133" s="12">
        <v>0</v>
      </c>
      <c r="H133" s="12">
        <f t="shared" si="5"/>
        <v>21.75</v>
      </c>
      <c r="I133" s="15"/>
    </row>
    <row r="134" spans="1:9" s="2" customFormat="1" ht="21.75" customHeight="1">
      <c r="A134" s="9" t="s">
        <v>218</v>
      </c>
      <c r="B134" s="10" t="s">
        <v>210</v>
      </c>
      <c r="C134" s="9" t="s">
        <v>219</v>
      </c>
      <c r="D134" s="9" t="s">
        <v>220</v>
      </c>
      <c r="E134" s="11">
        <v>78</v>
      </c>
      <c r="F134" s="12">
        <v>86.43</v>
      </c>
      <c r="G134" s="12">
        <v>70.36</v>
      </c>
      <c r="H134" s="12">
        <f t="shared" si="5"/>
        <v>77.473</v>
      </c>
      <c r="I134" s="15" t="s">
        <v>14</v>
      </c>
    </row>
    <row r="135" spans="1:9" s="2" customFormat="1" ht="21.75" customHeight="1">
      <c r="A135" s="9" t="s">
        <v>221</v>
      </c>
      <c r="B135" s="10" t="s">
        <v>210</v>
      </c>
      <c r="C135" s="9" t="s">
        <v>219</v>
      </c>
      <c r="D135" s="9" t="s">
        <v>220</v>
      </c>
      <c r="E135" s="11">
        <v>79</v>
      </c>
      <c r="F135" s="12">
        <v>88.87</v>
      </c>
      <c r="G135" s="12">
        <v>50.54</v>
      </c>
      <c r="H135" s="12">
        <f t="shared" si="5"/>
        <v>70.577</v>
      </c>
      <c r="I135" s="15"/>
    </row>
    <row r="136" spans="1:9" s="2" customFormat="1" ht="21.75" customHeight="1">
      <c r="A136" s="9" t="s">
        <v>222</v>
      </c>
      <c r="B136" s="10" t="s">
        <v>210</v>
      </c>
      <c r="C136" s="9" t="s">
        <v>219</v>
      </c>
      <c r="D136" s="9" t="s">
        <v>220</v>
      </c>
      <c r="E136" s="11">
        <v>81</v>
      </c>
      <c r="F136" s="12">
        <v>83.23</v>
      </c>
      <c r="G136" s="12">
        <v>36.84</v>
      </c>
      <c r="H136" s="12">
        <f t="shared" si="5"/>
        <v>64.00500000000001</v>
      </c>
      <c r="I136" s="15"/>
    </row>
    <row r="137" spans="1:9" s="2" customFormat="1" ht="21.75" customHeight="1">
      <c r="A137" s="9" t="s">
        <v>223</v>
      </c>
      <c r="B137" s="10" t="s">
        <v>210</v>
      </c>
      <c r="C137" s="9" t="s">
        <v>224</v>
      </c>
      <c r="D137" s="10" t="s">
        <v>225</v>
      </c>
      <c r="E137" s="11">
        <v>74</v>
      </c>
      <c r="F137" s="12">
        <v>78.1</v>
      </c>
      <c r="G137" s="12"/>
      <c r="H137" s="12">
        <f>E137*0.4+F137*0.6</f>
        <v>76.46</v>
      </c>
      <c r="I137" s="15" t="s">
        <v>14</v>
      </c>
    </row>
    <row r="138" spans="1:9" s="2" customFormat="1" ht="21.75" customHeight="1">
      <c r="A138" s="9" t="s">
        <v>226</v>
      </c>
      <c r="B138" s="10" t="s">
        <v>210</v>
      </c>
      <c r="C138" s="9" t="s">
        <v>224</v>
      </c>
      <c r="D138" s="10" t="s">
        <v>225</v>
      </c>
      <c r="E138" s="11">
        <v>77</v>
      </c>
      <c r="F138" s="12">
        <v>75.1</v>
      </c>
      <c r="G138" s="12"/>
      <c r="H138" s="12">
        <f>E138*0.4+F138*0.6</f>
        <v>75.86</v>
      </c>
      <c r="I138" s="15"/>
    </row>
    <row r="139" spans="1:9" s="2" customFormat="1" ht="21.75" customHeight="1">
      <c r="A139" s="9" t="s">
        <v>227</v>
      </c>
      <c r="B139" s="10" t="s">
        <v>228</v>
      </c>
      <c r="C139" s="9" t="s">
        <v>229</v>
      </c>
      <c r="D139" s="9" t="s">
        <v>230</v>
      </c>
      <c r="E139" s="11">
        <v>81.5</v>
      </c>
      <c r="F139" s="12">
        <v>81.04</v>
      </c>
      <c r="G139" s="12">
        <v>84.36</v>
      </c>
      <c r="H139" s="12">
        <f aca="true" t="shared" si="6" ref="H139:H151">E139*0.3+F139*0.3+G139*0.4</f>
        <v>82.506</v>
      </c>
      <c r="I139" s="15" t="s">
        <v>14</v>
      </c>
    </row>
    <row r="140" spans="1:9" s="2" customFormat="1" ht="21.75" customHeight="1">
      <c r="A140" s="9" t="s">
        <v>231</v>
      </c>
      <c r="B140" s="10" t="s">
        <v>228</v>
      </c>
      <c r="C140" s="9" t="s">
        <v>229</v>
      </c>
      <c r="D140" s="9" t="s">
        <v>230</v>
      </c>
      <c r="E140" s="11">
        <v>75</v>
      </c>
      <c r="F140" s="12">
        <v>82</v>
      </c>
      <c r="G140" s="12">
        <v>86.52</v>
      </c>
      <c r="H140" s="12">
        <f t="shared" si="6"/>
        <v>81.708</v>
      </c>
      <c r="I140" s="15" t="s">
        <v>14</v>
      </c>
    </row>
    <row r="141" spans="1:9" s="2" customFormat="1" ht="21.75" customHeight="1">
      <c r="A141" s="9" t="s">
        <v>232</v>
      </c>
      <c r="B141" s="10" t="s">
        <v>228</v>
      </c>
      <c r="C141" s="9" t="s">
        <v>229</v>
      </c>
      <c r="D141" s="9" t="s">
        <v>230</v>
      </c>
      <c r="E141" s="11">
        <v>76.5</v>
      </c>
      <c r="F141" s="12">
        <v>78.76</v>
      </c>
      <c r="G141" s="12">
        <v>77.38</v>
      </c>
      <c r="H141" s="12">
        <f t="shared" si="6"/>
        <v>77.53</v>
      </c>
      <c r="I141" s="15"/>
    </row>
    <row r="142" spans="1:9" s="2" customFormat="1" ht="21.75" customHeight="1">
      <c r="A142" s="9" t="s">
        <v>233</v>
      </c>
      <c r="B142" s="10" t="s">
        <v>228</v>
      </c>
      <c r="C142" s="9" t="s">
        <v>229</v>
      </c>
      <c r="D142" s="9" t="s">
        <v>230</v>
      </c>
      <c r="E142" s="11">
        <v>74.5</v>
      </c>
      <c r="F142" s="12">
        <v>76.06</v>
      </c>
      <c r="G142" s="12">
        <v>73.46</v>
      </c>
      <c r="H142" s="12">
        <f t="shared" si="6"/>
        <v>74.55199999999999</v>
      </c>
      <c r="I142" s="15"/>
    </row>
    <row r="143" spans="1:9" s="2" customFormat="1" ht="21.75" customHeight="1">
      <c r="A143" s="9" t="s">
        <v>234</v>
      </c>
      <c r="B143" s="10" t="s">
        <v>228</v>
      </c>
      <c r="C143" s="9" t="s">
        <v>229</v>
      </c>
      <c r="D143" s="9" t="s">
        <v>230</v>
      </c>
      <c r="E143" s="11">
        <v>72</v>
      </c>
      <c r="F143" s="12">
        <v>77.04</v>
      </c>
      <c r="G143" s="12">
        <v>72.16</v>
      </c>
      <c r="H143" s="12">
        <f t="shared" si="6"/>
        <v>73.57600000000001</v>
      </c>
      <c r="I143" s="15"/>
    </row>
    <row r="144" spans="1:9" s="2" customFormat="1" ht="21.75" customHeight="1">
      <c r="A144" s="9" t="s">
        <v>235</v>
      </c>
      <c r="B144" s="10" t="s">
        <v>228</v>
      </c>
      <c r="C144" s="9" t="s">
        <v>229</v>
      </c>
      <c r="D144" s="9" t="s">
        <v>230</v>
      </c>
      <c r="E144" s="11">
        <v>73</v>
      </c>
      <c r="F144" s="12">
        <v>76.16</v>
      </c>
      <c r="G144" s="12">
        <v>68.9</v>
      </c>
      <c r="H144" s="12">
        <f t="shared" si="6"/>
        <v>72.30799999999999</v>
      </c>
      <c r="I144" s="15"/>
    </row>
    <row r="145" spans="1:9" s="2" customFormat="1" ht="21.75" customHeight="1">
      <c r="A145" s="9" t="s">
        <v>236</v>
      </c>
      <c r="B145" s="10" t="s">
        <v>237</v>
      </c>
      <c r="C145" s="9" t="s">
        <v>238</v>
      </c>
      <c r="D145" s="9" t="s">
        <v>230</v>
      </c>
      <c r="E145" s="17">
        <v>72.5</v>
      </c>
      <c r="F145" s="12">
        <v>83.34</v>
      </c>
      <c r="G145" s="12">
        <v>89.48</v>
      </c>
      <c r="H145" s="12">
        <f t="shared" si="6"/>
        <v>82.544</v>
      </c>
      <c r="I145" s="15" t="s">
        <v>14</v>
      </c>
    </row>
    <row r="146" spans="1:9" s="2" customFormat="1" ht="21.75" customHeight="1">
      <c r="A146" s="9" t="s">
        <v>239</v>
      </c>
      <c r="B146" s="10" t="s">
        <v>237</v>
      </c>
      <c r="C146" s="9" t="s">
        <v>238</v>
      </c>
      <c r="D146" s="9" t="s">
        <v>230</v>
      </c>
      <c r="E146" s="11">
        <v>83.5</v>
      </c>
      <c r="F146" s="12">
        <v>80.04</v>
      </c>
      <c r="G146" s="12">
        <v>74.88</v>
      </c>
      <c r="H146" s="12">
        <f t="shared" si="6"/>
        <v>79.014</v>
      </c>
      <c r="I146" s="15"/>
    </row>
    <row r="147" spans="1:9" s="2" customFormat="1" ht="21.75" customHeight="1">
      <c r="A147" s="9" t="s">
        <v>240</v>
      </c>
      <c r="B147" s="10" t="s">
        <v>237</v>
      </c>
      <c r="C147" s="9" t="s">
        <v>238</v>
      </c>
      <c r="D147" s="9" t="s">
        <v>230</v>
      </c>
      <c r="E147" s="16">
        <v>72.5</v>
      </c>
      <c r="F147" s="12">
        <v>83.82</v>
      </c>
      <c r="G147" s="12">
        <v>76.86</v>
      </c>
      <c r="H147" s="12">
        <f t="shared" si="6"/>
        <v>77.64</v>
      </c>
      <c r="I147" s="15"/>
    </row>
    <row r="148" spans="1:9" s="2" customFormat="1" ht="21.75" customHeight="1">
      <c r="A148" s="9" t="s">
        <v>241</v>
      </c>
      <c r="B148" s="10" t="s">
        <v>237</v>
      </c>
      <c r="C148" s="9" t="s">
        <v>238</v>
      </c>
      <c r="D148" s="9" t="s">
        <v>230</v>
      </c>
      <c r="E148" s="18">
        <v>75</v>
      </c>
      <c r="F148" s="12">
        <v>81.3</v>
      </c>
      <c r="G148" s="12">
        <v>76.3</v>
      </c>
      <c r="H148" s="12">
        <f t="shared" si="6"/>
        <v>77.41</v>
      </c>
      <c r="I148" s="15"/>
    </row>
    <row r="149" spans="1:9" s="2" customFormat="1" ht="21.75" customHeight="1">
      <c r="A149" s="9" t="s">
        <v>242</v>
      </c>
      <c r="B149" s="10" t="s">
        <v>243</v>
      </c>
      <c r="C149" s="9" t="s">
        <v>244</v>
      </c>
      <c r="D149" s="9" t="s">
        <v>230</v>
      </c>
      <c r="E149" s="11">
        <v>74</v>
      </c>
      <c r="F149" s="12">
        <v>82</v>
      </c>
      <c r="G149" s="12">
        <v>84.32</v>
      </c>
      <c r="H149" s="12">
        <f t="shared" si="6"/>
        <v>80.52799999999999</v>
      </c>
      <c r="I149" s="15" t="s">
        <v>14</v>
      </c>
    </row>
    <row r="150" spans="1:9" s="2" customFormat="1" ht="21.75" customHeight="1">
      <c r="A150" s="9" t="s">
        <v>245</v>
      </c>
      <c r="B150" s="10" t="s">
        <v>243</v>
      </c>
      <c r="C150" s="9" t="s">
        <v>244</v>
      </c>
      <c r="D150" s="9" t="s">
        <v>230</v>
      </c>
      <c r="E150" s="11">
        <v>74</v>
      </c>
      <c r="F150" s="12">
        <v>78.4</v>
      </c>
      <c r="G150" s="12">
        <v>80.84</v>
      </c>
      <c r="H150" s="12">
        <f t="shared" si="6"/>
        <v>78.05600000000001</v>
      </c>
      <c r="I150" s="15"/>
    </row>
    <row r="151" spans="1:9" s="2" customFormat="1" ht="21.75" customHeight="1">
      <c r="A151" s="9" t="s">
        <v>246</v>
      </c>
      <c r="B151" s="10" t="s">
        <v>243</v>
      </c>
      <c r="C151" s="9" t="s">
        <v>244</v>
      </c>
      <c r="D151" s="9" t="s">
        <v>230</v>
      </c>
      <c r="E151" s="11">
        <v>74.5</v>
      </c>
      <c r="F151" s="12">
        <v>73.5</v>
      </c>
      <c r="G151" s="12">
        <v>76</v>
      </c>
      <c r="H151" s="12">
        <f t="shared" si="6"/>
        <v>74.8</v>
      </c>
      <c r="I151" s="15"/>
    </row>
  </sheetData>
  <sheetProtection/>
  <autoFilter ref="A2:I151">
    <sortState ref="A3:I151">
      <sortCondition sortBy="value" ref="C3:C151"/>
      <sortCondition descending="1" sortBy="value" ref="H3:H151"/>
    </sortState>
  </autoFilter>
  <mergeCells count="1">
    <mergeCell ref="A1:I1"/>
  </mergeCells>
  <printOptions/>
  <pageMargins left="0.2513888888888889" right="0.19652777777777777" top="0.3145833333333333" bottom="0.275" header="0.3145833333333333" footer="0.2986111111111111"/>
  <pageSetup cellComments="asDisplayed" firstPageNumber="1" useFirstPageNumber="1" fitToHeight="0" fitToWidth="1" horizontalDpi="600" verticalDpi="600" orientation="portrait" pageOrder="overThenDown" paperSize="9" scale="6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嘟嘟</cp:lastModifiedBy>
  <dcterms:created xsi:type="dcterms:W3CDTF">2022-08-07T01:50:36Z</dcterms:created>
  <dcterms:modified xsi:type="dcterms:W3CDTF">2024-05-20T09:43:32Z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520A9165B3AE439B96B3B81DAD362470</vt:lpwstr>
  </property>
  <property fmtid="{D5CDD505-2E9C-101B-9397-08002B2CF9AE}" pid="4" name="KSOProductBuildV">
    <vt:lpwstr>2052-12.1.0.16417</vt:lpwstr>
  </property>
</Properties>
</file>