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成绩汇总表" sheetId="1" r:id="rId1"/>
  </sheets>
  <definedNames/>
  <calcPr fullCalcOnLoad="1"/>
</workbook>
</file>

<file path=xl/sharedStrings.xml><?xml version="1.0" encoding="utf-8"?>
<sst xmlns="http://schemas.openxmlformats.org/spreadsheetml/2006/main" count="227" uniqueCount="87">
  <si>
    <t>绵阳科技城新区2024年上半年公开考试招聘教师考试总成绩和进入体检人员名单</t>
  </si>
  <si>
    <t>序号</t>
  </si>
  <si>
    <t>报考单位</t>
  </si>
  <si>
    <t>报考岗位</t>
  </si>
  <si>
    <t>岗位编码</t>
  </si>
  <si>
    <t>招聘人数</t>
  </si>
  <si>
    <t>姓名</t>
  </si>
  <si>
    <t>性别</t>
  </si>
  <si>
    <t>准考证号</t>
  </si>
  <si>
    <t>笔试折合总成绩（含加分）</t>
  </si>
  <si>
    <t>面试成绩</t>
  </si>
  <si>
    <t>面试折合后成绩</t>
  </si>
  <si>
    <t>考试总成绩</t>
  </si>
  <si>
    <t>职位排名</t>
  </si>
  <si>
    <t>是否进入体检</t>
  </si>
  <si>
    <t>备注</t>
  </si>
  <si>
    <t>绵阳科技城新区公立学校</t>
  </si>
  <si>
    <t>小学语文</t>
  </si>
  <si>
    <t>24041201</t>
  </si>
  <si>
    <t>毛雪</t>
  </si>
  <si>
    <t>女</t>
  </si>
  <si>
    <t>2404060300903</t>
  </si>
  <si>
    <t>是</t>
  </si>
  <si>
    <t>蒲红敏</t>
  </si>
  <si>
    <t>2404060304121</t>
  </si>
  <si>
    <t>蒋茂琳</t>
  </si>
  <si>
    <t>2404060201830</t>
  </si>
  <si>
    <t>邓俐</t>
  </si>
  <si>
    <t>2404060401902</t>
  </si>
  <si>
    <t>姚莹</t>
  </si>
  <si>
    <t>2404060504402</t>
  </si>
  <si>
    <t>唐琴</t>
  </si>
  <si>
    <t>2404060200410</t>
  </si>
  <si>
    <t>否</t>
  </si>
  <si>
    <t>杨鑫</t>
  </si>
  <si>
    <t>2404060202227</t>
  </si>
  <si>
    <t>王雨</t>
  </si>
  <si>
    <t>2404060500511</t>
  </si>
  <si>
    <t>任莎莎</t>
  </si>
  <si>
    <t>2404060200609</t>
  </si>
  <si>
    <t>周建均</t>
  </si>
  <si>
    <t>2404060103629</t>
  </si>
  <si>
    <t>梁琪琪</t>
  </si>
  <si>
    <t>2404060303806</t>
  </si>
  <si>
    <t>陈星宇</t>
  </si>
  <si>
    <t>2404060201223</t>
  </si>
  <si>
    <t>王媛媛</t>
  </si>
  <si>
    <t>2404060404325</t>
  </si>
  <si>
    <t>江悦</t>
  </si>
  <si>
    <t>2404060102622</t>
  </si>
  <si>
    <t>小学数学</t>
  </si>
  <si>
    <t>24041202</t>
  </si>
  <si>
    <t>蒋花兰</t>
  </si>
  <si>
    <t>2404060102019</t>
  </si>
  <si>
    <t>贾治洋</t>
  </si>
  <si>
    <t>男</t>
  </si>
  <si>
    <t>2404060100927</t>
  </si>
  <si>
    <t>冯如泰</t>
  </si>
  <si>
    <t>2404060403505</t>
  </si>
  <si>
    <t>张红</t>
  </si>
  <si>
    <t>2404060404316</t>
  </si>
  <si>
    <t>王丹</t>
  </si>
  <si>
    <t>2404060405109</t>
  </si>
  <si>
    <t>何菲</t>
  </si>
  <si>
    <t>2404060300306</t>
  </si>
  <si>
    <t>赵淑珍</t>
  </si>
  <si>
    <t>2404060402101</t>
  </si>
  <si>
    <t>胡秀云</t>
  </si>
  <si>
    <t>2404060101021</t>
  </si>
  <si>
    <t>杜治宏</t>
  </si>
  <si>
    <t>2404060404126</t>
  </si>
  <si>
    <t>缺考</t>
  </si>
  <si>
    <t>/</t>
  </si>
  <si>
    <t>小学英语</t>
  </si>
  <si>
    <t>24041203</t>
  </si>
  <si>
    <t>邓倩</t>
  </si>
  <si>
    <t>2404060200224</t>
  </si>
  <si>
    <t>李奕瑾</t>
  </si>
  <si>
    <t>2404060101322</t>
  </si>
  <si>
    <t>张倩</t>
  </si>
  <si>
    <t>2404060103423</t>
  </si>
  <si>
    <t>向眙漩</t>
  </si>
  <si>
    <t>2404060403824</t>
  </si>
  <si>
    <t>郭婷婷</t>
  </si>
  <si>
    <t>2404060504613</t>
  </si>
  <si>
    <t>张莎莎</t>
  </si>
  <si>
    <t>2404060301820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</si>
</sst>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24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SheetLayoutView="100" workbookViewId="0" topLeftCell="A1">
      <selection activeCell="O6" sqref="O6"/>
    </sheetView>
  </sheetViews>
  <sheetFormatPr defaultColWidth="9.140625" defaultRowHeight="12.75"/>
  <cols>
    <col min="1" max="1" width="8.421875" style="0" customWidth="1"/>
    <col min="2" max="2" width="24.57421875" style="0" customWidth="1"/>
    <col min="3" max="3" width="14.57421875" style="0" customWidth="1"/>
    <col min="4" max="4" width="12.00390625" style="3" customWidth="1"/>
    <col min="5" max="5" width="7.7109375" style="0" customWidth="1"/>
    <col min="6" max="7" width="9.140625" style="3" customWidth="1"/>
    <col min="8" max="8" width="17.7109375" style="3" customWidth="1"/>
    <col min="9" max="9" width="14.28125" style="0" customWidth="1"/>
    <col min="10" max="10" width="8.7109375" style="0" customWidth="1"/>
    <col min="11" max="11" width="11.140625" style="0" customWidth="1"/>
    <col min="12" max="12" width="11.28125" style="0" customWidth="1"/>
    <col min="13" max="13" width="8.28125" style="0" customWidth="1"/>
    <col min="15" max="15" width="15.140625" style="0" customWidth="1"/>
  </cols>
  <sheetData>
    <row r="1" spans="1:15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9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10" t="s">
        <v>10</v>
      </c>
      <c r="K2" s="10" t="s">
        <v>11</v>
      </c>
      <c r="L2" s="5" t="s">
        <v>12</v>
      </c>
      <c r="M2" s="5" t="s">
        <v>13</v>
      </c>
      <c r="N2" s="11" t="s">
        <v>14</v>
      </c>
      <c r="O2" s="5" t="s">
        <v>15</v>
      </c>
    </row>
    <row r="3" spans="1:15" s="1" customFormat="1" ht="24.75" customHeight="1">
      <c r="A3" s="7">
        <v>1</v>
      </c>
      <c r="B3" s="8" t="s">
        <v>16</v>
      </c>
      <c r="C3" s="8" t="s">
        <v>17</v>
      </c>
      <c r="D3" s="8" t="s">
        <v>18</v>
      </c>
      <c r="E3" s="9">
        <v>5</v>
      </c>
      <c r="F3" s="5" t="s">
        <v>19</v>
      </c>
      <c r="G3" s="8" t="s">
        <v>20</v>
      </c>
      <c r="H3" s="8" t="s">
        <v>21</v>
      </c>
      <c r="I3" s="9">
        <v>36.375</v>
      </c>
      <c r="J3" s="12">
        <v>82.6</v>
      </c>
      <c r="K3" s="13">
        <f aca="true" t="shared" si="0" ref="K3:K24">J3*0.5</f>
        <v>41.3</v>
      </c>
      <c r="L3" s="14">
        <f aca="true" t="shared" si="1" ref="L3:L16">K3+I3</f>
        <v>77.675</v>
      </c>
      <c r="M3" s="14">
        <v>1</v>
      </c>
      <c r="N3" s="15" t="s">
        <v>22</v>
      </c>
      <c r="O3" s="14"/>
    </row>
    <row r="4" spans="1:15" s="1" customFormat="1" ht="24.75" customHeight="1">
      <c r="A4" s="7">
        <v>2</v>
      </c>
      <c r="B4" s="8" t="s">
        <v>16</v>
      </c>
      <c r="C4" s="8" t="s">
        <v>17</v>
      </c>
      <c r="D4" s="8" t="s">
        <v>18</v>
      </c>
      <c r="E4" s="9">
        <v>5</v>
      </c>
      <c r="F4" s="8" t="s">
        <v>23</v>
      </c>
      <c r="G4" s="8" t="s">
        <v>20</v>
      </c>
      <c r="H4" s="8" t="s">
        <v>24</v>
      </c>
      <c r="I4" s="9">
        <v>34</v>
      </c>
      <c r="J4" s="12">
        <v>84.24</v>
      </c>
      <c r="K4" s="13">
        <f t="shared" si="0"/>
        <v>42.12</v>
      </c>
      <c r="L4" s="14">
        <f t="shared" si="1"/>
        <v>76.12</v>
      </c>
      <c r="M4" s="14">
        <v>2</v>
      </c>
      <c r="N4" s="15" t="s">
        <v>22</v>
      </c>
      <c r="O4" s="14"/>
    </row>
    <row r="5" spans="1:15" s="1" customFormat="1" ht="24.75" customHeight="1">
      <c r="A5" s="7">
        <v>3</v>
      </c>
      <c r="B5" s="8" t="s">
        <v>16</v>
      </c>
      <c r="C5" s="8" t="s">
        <v>17</v>
      </c>
      <c r="D5" s="8" t="s">
        <v>18</v>
      </c>
      <c r="E5" s="9">
        <v>5</v>
      </c>
      <c r="F5" s="8" t="s">
        <v>25</v>
      </c>
      <c r="G5" s="8" t="s">
        <v>20</v>
      </c>
      <c r="H5" s="8" t="s">
        <v>26</v>
      </c>
      <c r="I5" s="9">
        <v>32.875</v>
      </c>
      <c r="J5" s="12">
        <v>85.8</v>
      </c>
      <c r="K5" s="13">
        <f t="shared" si="0"/>
        <v>42.9</v>
      </c>
      <c r="L5" s="14">
        <f t="shared" si="1"/>
        <v>75.775</v>
      </c>
      <c r="M5" s="14">
        <v>3</v>
      </c>
      <c r="N5" s="15" t="s">
        <v>22</v>
      </c>
      <c r="O5" s="14"/>
    </row>
    <row r="6" spans="1:15" s="1" customFormat="1" ht="24.75" customHeight="1">
      <c r="A6" s="7">
        <v>4</v>
      </c>
      <c r="B6" s="8" t="s">
        <v>16</v>
      </c>
      <c r="C6" s="8" t="s">
        <v>17</v>
      </c>
      <c r="D6" s="8" t="s">
        <v>18</v>
      </c>
      <c r="E6" s="9">
        <v>5</v>
      </c>
      <c r="F6" s="8" t="s">
        <v>27</v>
      </c>
      <c r="G6" s="8" t="s">
        <v>20</v>
      </c>
      <c r="H6" s="8" t="s">
        <v>28</v>
      </c>
      <c r="I6" s="9">
        <v>33.625</v>
      </c>
      <c r="J6" s="12">
        <v>82.96</v>
      </c>
      <c r="K6" s="13">
        <f t="shared" si="0"/>
        <v>41.48</v>
      </c>
      <c r="L6" s="14">
        <f t="shared" si="1"/>
        <v>75.10499999999999</v>
      </c>
      <c r="M6" s="14">
        <v>4</v>
      </c>
      <c r="N6" s="15" t="s">
        <v>22</v>
      </c>
      <c r="O6" s="14"/>
    </row>
    <row r="7" spans="1:15" s="1" customFormat="1" ht="24.75" customHeight="1">
      <c r="A7" s="7">
        <v>5</v>
      </c>
      <c r="B7" s="8" t="s">
        <v>16</v>
      </c>
      <c r="C7" s="8" t="s">
        <v>17</v>
      </c>
      <c r="D7" s="8" t="s">
        <v>18</v>
      </c>
      <c r="E7" s="9">
        <v>5</v>
      </c>
      <c r="F7" s="8" t="s">
        <v>29</v>
      </c>
      <c r="G7" s="8" t="s">
        <v>20</v>
      </c>
      <c r="H7" s="8" t="s">
        <v>30</v>
      </c>
      <c r="I7" s="9">
        <v>34</v>
      </c>
      <c r="J7" s="12">
        <v>82.18</v>
      </c>
      <c r="K7" s="13">
        <f t="shared" si="0"/>
        <v>41.09</v>
      </c>
      <c r="L7" s="14">
        <f t="shared" si="1"/>
        <v>75.09</v>
      </c>
      <c r="M7" s="14">
        <v>5</v>
      </c>
      <c r="N7" s="15" t="s">
        <v>22</v>
      </c>
      <c r="O7" s="14"/>
    </row>
    <row r="8" spans="1:15" s="1" customFormat="1" ht="24.75" customHeight="1">
      <c r="A8" s="7">
        <v>6</v>
      </c>
      <c r="B8" s="8" t="s">
        <v>16</v>
      </c>
      <c r="C8" s="8" t="s">
        <v>17</v>
      </c>
      <c r="D8" s="8" t="s">
        <v>18</v>
      </c>
      <c r="E8" s="9">
        <v>5</v>
      </c>
      <c r="F8" s="8" t="s">
        <v>31</v>
      </c>
      <c r="G8" s="8" t="s">
        <v>20</v>
      </c>
      <c r="H8" s="8" t="s">
        <v>32</v>
      </c>
      <c r="I8" s="9">
        <v>33.25</v>
      </c>
      <c r="J8" s="12">
        <v>83.34</v>
      </c>
      <c r="K8" s="13">
        <f t="shared" si="0"/>
        <v>41.67</v>
      </c>
      <c r="L8" s="14">
        <f t="shared" si="1"/>
        <v>74.92</v>
      </c>
      <c r="M8" s="14">
        <v>6</v>
      </c>
      <c r="N8" s="15" t="s">
        <v>33</v>
      </c>
      <c r="O8" s="14"/>
    </row>
    <row r="9" spans="1:15" s="1" customFormat="1" ht="24.75" customHeight="1">
      <c r="A9" s="7">
        <v>7</v>
      </c>
      <c r="B9" s="8" t="s">
        <v>16</v>
      </c>
      <c r="C9" s="8" t="s">
        <v>17</v>
      </c>
      <c r="D9" s="8" t="s">
        <v>18</v>
      </c>
      <c r="E9" s="9">
        <v>5</v>
      </c>
      <c r="F9" s="8" t="s">
        <v>34</v>
      </c>
      <c r="G9" s="8" t="s">
        <v>20</v>
      </c>
      <c r="H9" s="8" t="s">
        <v>35</v>
      </c>
      <c r="I9" s="9">
        <v>33.875</v>
      </c>
      <c r="J9" s="12">
        <v>80.98</v>
      </c>
      <c r="K9" s="13">
        <f t="shared" si="0"/>
        <v>40.49</v>
      </c>
      <c r="L9" s="14">
        <f t="shared" si="1"/>
        <v>74.36500000000001</v>
      </c>
      <c r="M9" s="14">
        <v>7</v>
      </c>
      <c r="N9" s="15" t="s">
        <v>33</v>
      </c>
      <c r="O9" s="14"/>
    </row>
    <row r="10" spans="1:15" s="1" customFormat="1" ht="24.75" customHeight="1">
      <c r="A10" s="7">
        <v>8</v>
      </c>
      <c r="B10" s="8" t="s">
        <v>16</v>
      </c>
      <c r="C10" s="8" t="s">
        <v>17</v>
      </c>
      <c r="D10" s="8" t="s">
        <v>18</v>
      </c>
      <c r="E10" s="9">
        <v>5</v>
      </c>
      <c r="F10" s="8" t="s">
        <v>36</v>
      </c>
      <c r="G10" s="8" t="s">
        <v>20</v>
      </c>
      <c r="H10" s="8" t="s">
        <v>37</v>
      </c>
      <c r="I10" s="9">
        <v>33.625</v>
      </c>
      <c r="J10" s="12">
        <v>80.34</v>
      </c>
      <c r="K10" s="13">
        <f t="shared" si="0"/>
        <v>40.17</v>
      </c>
      <c r="L10" s="14">
        <f t="shared" si="1"/>
        <v>73.795</v>
      </c>
      <c r="M10" s="14">
        <v>8</v>
      </c>
      <c r="N10" s="15" t="s">
        <v>33</v>
      </c>
      <c r="O10" s="14"/>
    </row>
    <row r="11" spans="1:15" s="1" customFormat="1" ht="24.75" customHeight="1">
      <c r="A11" s="7">
        <v>9</v>
      </c>
      <c r="B11" s="8" t="s">
        <v>16</v>
      </c>
      <c r="C11" s="8" t="s">
        <v>17</v>
      </c>
      <c r="D11" s="8" t="s">
        <v>18</v>
      </c>
      <c r="E11" s="9">
        <v>5</v>
      </c>
      <c r="F11" s="8" t="s">
        <v>38</v>
      </c>
      <c r="G11" s="8" t="s">
        <v>20</v>
      </c>
      <c r="H11" s="8" t="s">
        <v>39</v>
      </c>
      <c r="I11" s="9">
        <v>33.125</v>
      </c>
      <c r="J11" s="12">
        <v>81.02</v>
      </c>
      <c r="K11" s="13">
        <f t="shared" si="0"/>
        <v>40.51</v>
      </c>
      <c r="L11" s="14">
        <f t="shared" si="1"/>
        <v>73.63499999999999</v>
      </c>
      <c r="M11" s="14">
        <v>9</v>
      </c>
      <c r="N11" s="15" t="s">
        <v>33</v>
      </c>
      <c r="O11" s="14"/>
    </row>
    <row r="12" spans="1:15" s="1" customFormat="1" ht="24.75" customHeight="1">
      <c r="A12" s="7">
        <v>10</v>
      </c>
      <c r="B12" s="8" t="s">
        <v>16</v>
      </c>
      <c r="C12" s="8" t="s">
        <v>17</v>
      </c>
      <c r="D12" s="8" t="s">
        <v>18</v>
      </c>
      <c r="E12" s="9">
        <v>5</v>
      </c>
      <c r="F12" s="8" t="s">
        <v>40</v>
      </c>
      <c r="G12" s="8" t="s">
        <v>20</v>
      </c>
      <c r="H12" s="8" t="s">
        <v>41</v>
      </c>
      <c r="I12" s="9">
        <v>33.5</v>
      </c>
      <c r="J12" s="12">
        <v>79.82</v>
      </c>
      <c r="K12" s="13">
        <f t="shared" si="0"/>
        <v>39.91</v>
      </c>
      <c r="L12" s="14">
        <f t="shared" si="1"/>
        <v>73.41</v>
      </c>
      <c r="M12" s="14">
        <v>10</v>
      </c>
      <c r="N12" s="15" t="s">
        <v>33</v>
      </c>
      <c r="O12" s="14"/>
    </row>
    <row r="13" spans="1:15" s="1" customFormat="1" ht="24.75" customHeight="1">
      <c r="A13" s="7">
        <v>11</v>
      </c>
      <c r="B13" s="8" t="s">
        <v>16</v>
      </c>
      <c r="C13" s="8" t="s">
        <v>17</v>
      </c>
      <c r="D13" s="8" t="s">
        <v>18</v>
      </c>
      <c r="E13" s="9">
        <v>5</v>
      </c>
      <c r="F13" s="8" t="s">
        <v>42</v>
      </c>
      <c r="G13" s="8" t="s">
        <v>20</v>
      </c>
      <c r="H13" s="8" t="s">
        <v>43</v>
      </c>
      <c r="I13" s="9">
        <v>34.25</v>
      </c>
      <c r="J13" s="12">
        <v>77.22</v>
      </c>
      <c r="K13" s="13">
        <f t="shared" si="0"/>
        <v>38.61</v>
      </c>
      <c r="L13" s="14">
        <f t="shared" si="1"/>
        <v>72.86</v>
      </c>
      <c r="M13" s="14">
        <v>11</v>
      </c>
      <c r="N13" s="15" t="s">
        <v>33</v>
      </c>
      <c r="O13" s="14"/>
    </row>
    <row r="14" spans="1:15" s="1" customFormat="1" ht="24.75" customHeight="1">
      <c r="A14" s="7">
        <v>12</v>
      </c>
      <c r="B14" s="8" t="s">
        <v>16</v>
      </c>
      <c r="C14" s="8" t="s">
        <v>17</v>
      </c>
      <c r="D14" s="8" t="s">
        <v>18</v>
      </c>
      <c r="E14" s="9">
        <v>5</v>
      </c>
      <c r="F14" s="8" t="s">
        <v>44</v>
      </c>
      <c r="G14" s="8" t="s">
        <v>20</v>
      </c>
      <c r="H14" s="8" t="s">
        <v>45</v>
      </c>
      <c r="I14" s="9">
        <v>32.75</v>
      </c>
      <c r="J14" s="12">
        <v>79.32</v>
      </c>
      <c r="K14" s="13">
        <f t="shared" si="0"/>
        <v>39.66</v>
      </c>
      <c r="L14" s="14">
        <f t="shared" si="1"/>
        <v>72.41</v>
      </c>
      <c r="M14" s="14">
        <v>12</v>
      </c>
      <c r="N14" s="15" t="s">
        <v>33</v>
      </c>
      <c r="O14" s="14"/>
    </row>
    <row r="15" spans="1:15" s="1" customFormat="1" ht="24.75" customHeight="1">
      <c r="A15" s="7">
        <v>13</v>
      </c>
      <c r="B15" s="8" t="s">
        <v>16</v>
      </c>
      <c r="C15" s="8" t="s">
        <v>17</v>
      </c>
      <c r="D15" s="8" t="s">
        <v>18</v>
      </c>
      <c r="E15" s="9">
        <v>5</v>
      </c>
      <c r="F15" s="8" t="s">
        <v>46</v>
      </c>
      <c r="G15" s="8" t="s">
        <v>20</v>
      </c>
      <c r="H15" s="8" t="s">
        <v>47</v>
      </c>
      <c r="I15" s="9">
        <v>32.875</v>
      </c>
      <c r="J15" s="12">
        <v>77.86</v>
      </c>
      <c r="K15" s="13">
        <f t="shared" si="0"/>
        <v>38.93</v>
      </c>
      <c r="L15" s="14">
        <f t="shared" si="1"/>
        <v>71.805</v>
      </c>
      <c r="M15" s="14">
        <v>13</v>
      </c>
      <c r="N15" s="15" t="s">
        <v>33</v>
      </c>
      <c r="O15" s="14"/>
    </row>
    <row r="16" spans="1:15" s="1" customFormat="1" ht="24.75" customHeight="1">
      <c r="A16" s="7">
        <v>14</v>
      </c>
      <c r="B16" s="8" t="s">
        <v>16</v>
      </c>
      <c r="C16" s="8" t="s">
        <v>17</v>
      </c>
      <c r="D16" s="8" t="s">
        <v>18</v>
      </c>
      <c r="E16" s="9">
        <v>5</v>
      </c>
      <c r="F16" s="8" t="s">
        <v>48</v>
      </c>
      <c r="G16" s="8" t="s">
        <v>20</v>
      </c>
      <c r="H16" s="8" t="s">
        <v>49</v>
      </c>
      <c r="I16" s="9">
        <v>32.125</v>
      </c>
      <c r="J16" s="12">
        <v>74.04</v>
      </c>
      <c r="K16" s="13">
        <f t="shared" si="0"/>
        <v>37.02</v>
      </c>
      <c r="L16" s="14">
        <f t="shared" si="1"/>
        <v>69.14500000000001</v>
      </c>
      <c r="M16" s="14">
        <v>14</v>
      </c>
      <c r="N16" s="15" t="s">
        <v>33</v>
      </c>
      <c r="O16" s="14"/>
    </row>
    <row r="17" spans="1:15" s="1" customFormat="1" ht="24.75" customHeight="1">
      <c r="A17" s="7">
        <v>15</v>
      </c>
      <c r="B17" s="8" t="s">
        <v>16</v>
      </c>
      <c r="C17" s="8" t="s">
        <v>50</v>
      </c>
      <c r="D17" s="8" t="s">
        <v>51</v>
      </c>
      <c r="E17" s="9">
        <v>3</v>
      </c>
      <c r="F17" s="8" t="s">
        <v>52</v>
      </c>
      <c r="G17" s="8" t="s">
        <v>20</v>
      </c>
      <c r="H17" s="8" t="s">
        <v>53</v>
      </c>
      <c r="I17" s="9">
        <v>35.375</v>
      </c>
      <c r="J17" s="12">
        <v>80.08</v>
      </c>
      <c r="K17" s="13">
        <f t="shared" si="0"/>
        <v>40.04</v>
      </c>
      <c r="L17" s="14">
        <f aca="true" t="shared" si="2" ref="L17:L24">I17+K17</f>
        <v>75.41499999999999</v>
      </c>
      <c r="M17" s="14">
        <v>1</v>
      </c>
      <c r="N17" s="15" t="s">
        <v>22</v>
      </c>
      <c r="O17" s="14"/>
    </row>
    <row r="18" spans="1:15" s="1" customFormat="1" ht="24.75" customHeight="1">
      <c r="A18" s="7">
        <v>16</v>
      </c>
      <c r="B18" s="8" t="s">
        <v>16</v>
      </c>
      <c r="C18" s="8" t="s">
        <v>50</v>
      </c>
      <c r="D18" s="8" t="s">
        <v>51</v>
      </c>
      <c r="E18" s="9">
        <v>3</v>
      </c>
      <c r="F18" s="8" t="s">
        <v>54</v>
      </c>
      <c r="G18" s="8" t="s">
        <v>55</v>
      </c>
      <c r="H18" s="8" t="s">
        <v>56</v>
      </c>
      <c r="I18" s="9">
        <v>35.5</v>
      </c>
      <c r="J18" s="12">
        <v>78.86</v>
      </c>
      <c r="K18" s="13">
        <f t="shared" si="0"/>
        <v>39.43</v>
      </c>
      <c r="L18" s="14">
        <f t="shared" si="2"/>
        <v>74.93</v>
      </c>
      <c r="M18" s="14">
        <v>2</v>
      </c>
      <c r="N18" s="15" t="s">
        <v>22</v>
      </c>
      <c r="O18" s="14"/>
    </row>
    <row r="19" spans="1:15" s="1" customFormat="1" ht="24.75" customHeight="1">
      <c r="A19" s="7">
        <v>17</v>
      </c>
      <c r="B19" s="8" t="s">
        <v>16</v>
      </c>
      <c r="C19" s="8" t="s">
        <v>50</v>
      </c>
      <c r="D19" s="8" t="s">
        <v>51</v>
      </c>
      <c r="E19" s="9">
        <v>3</v>
      </c>
      <c r="F19" s="8" t="s">
        <v>57</v>
      </c>
      <c r="G19" s="8" t="s">
        <v>55</v>
      </c>
      <c r="H19" s="8" t="s">
        <v>58</v>
      </c>
      <c r="I19" s="9">
        <v>34.375</v>
      </c>
      <c r="J19" s="12">
        <v>80.14</v>
      </c>
      <c r="K19" s="13">
        <f t="shared" si="0"/>
        <v>40.07</v>
      </c>
      <c r="L19" s="14">
        <f t="shared" si="2"/>
        <v>74.445</v>
      </c>
      <c r="M19" s="14">
        <v>3</v>
      </c>
      <c r="N19" s="15" t="s">
        <v>22</v>
      </c>
      <c r="O19" s="14"/>
    </row>
    <row r="20" spans="1:15" s="1" customFormat="1" ht="24.75" customHeight="1">
      <c r="A20" s="7">
        <v>18</v>
      </c>
      <c r="B20" s="8" t="s">
        <v>16</v>
      </c>
      <c r="C20" s="8" t="s">
        <v>50</v>
      </c>
      <c r="D20" s="8" t="s">
        <v>51</v>
      </c>
      <c r="E20" s="9">
        <v>3</v>
      </c>
      <c r="F20" s="8" t="s">
        <v>59</v>
      </c>
      <c r="G20" s="8" t="s">
        <v>20</v>
      </c>
      <c r="H20" s="8" t="s">
        <v>60</v>
      </c>
      <c r="I20" s="9">
        <v>33.125</v>
      </c>
      <c r="J20" s="12">
        <v>80.06</v>
      </c>
      <c r="K20" s="13">
        <f t="shared" si="0"/>
        <v>40.03</v>
      </c>
      <c r="L20" s="14">
        <f t="shared" si="2"/>
        <v>73.155</v>
      </c>
      <c r="M20" s="14">
        <v>4</v>
      </c>
      <c r="N20" s="15" t="s">
        <v>33</v>
      </c>
      <c r="O20" s="14"/>
    </row>
    <row r="21" spans="1:15" s="1" customFormat="1" ht="24.75" customHeight="1">
      <c r="A21" s="7">
        <v>19</v>
      </c>
      <c r="B21" s="8" t="s">
        <v>16</v>
      </c>
      <c r="C21" s="8" t="s">
        <v>50</v>
      </c>
      <c r="D21" s="8" t="s">
        <v>51</v>
      </c>
      <c r="E21" s="9">
        <v>3</v>
      </c>
      <c r="F21" s="8" t="s">
        <v>61</v>
      </c>
      <c r="G21" s="8" t="s">
        <v>20</v>
      </c>
      <c r="H21" s="8" t="s">
        <v>62</v>
      </c>
      <c r="I21" s="9">
        <v>32.375</v>
      </c>
      <c r="J21" s="12">
        <v>81.14</v>
      </c>
      <c r="K21" s="13">
        <f t="shared" si="0"/>
        <v>40.57</v>
      </c>
      <c r="L21" s="14">
        <f t="shared" si="2"/>
        <v>72.945</v>
      </c>
      <c r="M21" s="14">
        <v>5</v>
      </c>
      <c r="N21" s="15" t="s">
        <v>33</v>
      </c>
      <c r="O21" s="14"/>
    </row>
    <row r="22" spans="1:15" s="1" customFormat="1" ht="24.75" customHeight="1">
      <c r="A22" s="7">
        <v>20</v>
      </c>
      <c r="B22" s="8" t="s">
        <v>16</v>
      </c>
      <c r="C22" s="8" t="s">
        <v>50</v>
      </c>
      <c r="D22" s="8" t="s">
        <v>51</v>
      </c>
      <c r="E22" s="9">
        <v>3</v>
      </c>
      <c r="F22" s="8" t="s">
        <v>63</v>
      </c>
      <c r="G22" s="8" t="s">
        <v>20</v>
      </c>
      <c r="H22" s="8" t="s">
        <v>64</v>
      </c>
      <c r="I22" s="9">
        <v>31.25</v>
      </c>
      <c r="J22" s="12">
        <v>80.18</v>
      </c>
      <c r="K22" s="13">
        <f t="shared" si="0"/>
        <v>40.09</v>
      </c>
      <c r="L22" s="14">
        <f t="shared" si="2"/>
        <v>71.34</v>
      </c>
      <c r="M22" s="14">
        <v>6</v>
      </c>
      <c r="N22" s="15" t="s">
        <v>33</v>
      </c>
      <c r="O22" s="14"/>
    </row>
    <row r="23" spans="1:15" s="1" customFormat="1" ht="24.75" customHeight="1">
      <c r="A23" s="7">
        <v>21</v>
      </c>
      <c r="B23" s="8" t="s">
        <v>16</v>
      </c>
      <c r="C23" s="8" t="s">
        <v>50</v>
      </c>
      <c r="D23" s="8" t="s">
        <v>51</v>
      </c>
      <c r="E23" s="9">
        <v>3</v>
      </c>
      <c r="F23" s="8" t="s">
        <v>65</v>
      </c>
      <c r="G23" s="8" t="s">
        <v>20</v>
      </c>
      <c r="H23" s="8" t="s">
        <v>66</v>
      </c>
      <c r="I23" s="9">
        <v>34.375</v>
      </c>
      <c r="J23" s="12">
        <v>71.38</v>
      </c>
      <c r="K23" s="13">
        <f t="shared" si="0"/>
        <v>35.69</v>
      </c>
      <c r="L23" s="14">
        <f t="shared" si="2"/>
        <v>70.065</v>
      </c>
      <c r="M23" s="14">
        <v>7</v>
      </c>
      <c r="N23" s="15" t="s">
        <v>33</v>
      </c>
      <c r="O23" s="14"/>
    </row>
    <row r="24" spans="1:15" s="1" customFormat="1" ht="24.75" customHeight="1">
      <c r="A24" s="7">
        <v>22</v>
      </c>
      <c r="B24" s="8" t="s">
        <v>16</v>
      </c>
      <c r="C24" s="8" t="s">
        <v>50</v>
      </c>
      <c r="D24" s="8" t="s">
        <v>51</v>
      </c>
      <c r="E24" s="9">
        <v>3</v>
      </c>
      <c r="F24" s="8" t="s">
        <v>67</v>
      </c>
      <c r="G24" s="8" t="s">
        <v>20</v>
      </c>
      <c r="H24" s="8" t="s">
        <v>68</v>
      </c>
      <c r="I24" s="9">
        <v>32.5</v>
      </c>
      <c r="J24" s="12">
        <v>72.96</v>
      </c>
      <c r="K24" s="13">
        <f t="shared" si="0"/>
        <v>36.48</v>
      </c>
      <c r="L24" s="14">
        <f t="shared" si="2"/>
        <v>68.97999999999999</v>
      </c>
      <c r="M24" s="14">
        <v>8</v>
      </c>
      <c r="N24" s="15" t="s">
        <v>33</v>
      </c>
      <c r="O24" s="14"/>
    </row>
    <row r="25" spans="1:15" s="1" customFormat="1" ht="24.75" customHeight="1">
      <c r="A25" s="7">
        <v>23</v>
      </c>
      <c r="B25" s="8" t="s">
        <v>16</v>
      </c>
      <c r="C25" s="8" t="s">
        <v>50</v>
      </c>
      <c r="D25" s="8" t="s">
        <v>51</v>
      </c>
      <c r="E25" s="9">
        <v>3</v>
      </c>
      <c r="F25" s="8" t="s">
        <v>69</v>
      </c>
      <c r="G25" s="8" t="s">
        <v>55</v>
      </c>
      <c r="H25" s="8" t="s">
        <v>70</v>
      </c>
      <c r="I25" s="9">
        <v>30.875</v>
      </c>
      <c r="J25" s="13" t="s">
        <v>71</v>
      </c>
      <c r="K25" s="13" t="s">
        <v>72</v>
      </c>
      <c r="L25" s="15" t="s">
        <v>72</v>
      </c>
      <c r="M25" s="15" t="s">
        <v>72</v>
      </c>
      <c r="N25" s="15" t="s">
        <v>33</v>
      </c>
      <c r="O25" s="14"/>
    </row>
    <row r="26" spans="1:15" s="1" customFormat="1" ht="24.75" customHeight="1">
      <c r="A26" s="7">
        <v>24</v>
      </c>
      <c r="B26" s="8" t="s">
        <v>16</v>
      </c>
      <c r="C26" s="8" t="s">
        <v>73</v>
      </c>
      <c r="D26" s="8" t="s">
        <v>74</v>
      </c>
      <c r="E26" s="9">
        <v>2</v>
      </c>
      <c r="F26" s="8" t="s">
        <v>75</v>
      </c>
      <c r="G26" s="8" t="s">
        <v>20</v>
      </c>
      <c r="H26" s="8" t="s">
        <v>76</v>
      </c>
      <c r="I26" s="9">
        <v>36</v>
      </c>
      <c r="J26" s="12">
        <v>82.32</v>
      </c>
      <c r="K26" s="13">
        <f>J26*0.5</f>
        <v>41.16</v>
      </c>
      <c r="L26" s="14">
        <f>K26+I26</f>
        <v>77.16</v>
      </c>
      <c r="M26" s="14">
        <v>1</v>
      </c>
      <c r="N26" s="15" t="s">
        <v>22</v>
      </c>
      <c r="O26" s="14"/>
    </row>
    <row r="27" spans="1:15" s="1" customFormat="1" ht="24.75" customHeight="1">
      <c r="A27" s="7">
        <v>25</v>
      </c>
      <c r="B27" s="8" t="s">
        <v>16</v>
      </c>
      <c r="C27" s="8" t="s">
        <v>73</v>
      </c>
      <c r="D27" s="8" t="s">
        <v>74</v>
      </c>
      <c r="E27" s="9">
        <v>2</v>
      </c>
      <c r="F27" s="8" t="s">
        <v>77</v>
      </c>
      <c r="G27" s="8" t="s">
        <v>20</v>
      </c>
      <c r="H27" s="8" t="s">
        <v>78</v>
      </c>
      <c r="I27" s="9">
        <v>35.25</v>
      </c>
      <c r="J27" s="12">
        <v>79.36</v>
      </c>
      <c r="K27" s="13">
        <f>J27*0.5</f>
        <v>39.68</v>
      </c>
      <c r="L27" s="14">
        <f>K27+I27</f>
        <v>74.93</v>
      </c>
      <c r="M27" s="14">
        <v>2</v>
      </c>
      <c r="N27" s="15" t="s">
        <v>22</v>
      </c>
      <c r="O27" s="14"/>
    </row>
    <row r="28" spans="1:15" s="1" customFormat="1" ht="24.75" customHeight="1">
      <c r="A28" s="7">
        <v>26</v>
      </c>
      <c r="B28" s="8" t="s">
        <v>16</v>
      </c>
      <c r="C28" s="8" t="s">
        <v>73</v>
      </c>
      <c r="D28" s="8" t="s">
        <v>74</v>
      </c>
      <c r="E28" s="9">
        <v>2</v>
      </c>
      <c r="F28" s="8" t="s">
        <v>79</v>
      </c>
      <c r="G28" s="8" t="s">
        <v>20</v>
      </c>
      <c r="H28" s="8" t="s">
        <v>80</v>
      </c>
      <c r="I28" s="9">
        <v>34.375</v>
      </c>
      <c r="J28" s="12">
        <v>79.8</v>
      </c>
      <c r="K28" s="13">
        <f>J28*0.5</f>
        <v>39.9</v>
      </c>
      <c r="L28" s="14">
        <f>K28+I28</f>
        <v>74.275</v>
      </c>
      <c r="M28" s="14">
        <v>3</v>
      </c>
      <c r="N28" s="15" t="s">
        <v>33</v>
      </c>
      <c r="O28" s="14"/>
    </row>
    <row r="29" spans="1:15" s="1" customFormat="1" ht="24.75" customHeight="1">
      <c r="A29" s="7">
        <v>27</v>
      </c>
      <c r="B29" s="8" t="s">
        <v>16</v>
      </c>
      <c r="C29" s="8" t="s">
        <v>73</v>
      </c>
      <c r="D29" s="8" t="s">
        <v>74</v>
      </c>
      <c r="E29" s="9">
        <v>2</v>
      </c>
      <c r="F29" s="8" t="s">
        <v>81</v>
      </c>
      <c r="G29" s="8" t="s">
        <v>20</v>
      </c>
      <c r="H29" s="8" t="s">
        <v>82</v>
      </c>
      <c r="I29" s="9">
        <v>34.25</v>
      </c>
      <c r="J29" s="12">
        <v>77.18</v>
      </c>
      <c r="K29" s="13">
        <f>J29*0.5</f>
        <v>38.59</v>
      </c>
      <c r="L29" s="14">
        <f>K29+I29</f>
        <v>72.84</v>
      </c>
      <c r="M29" s="14">
        <v>4</v>
      </c>
      <c r="N29" s="15" t="s">
        <v>33</v>
      </c>
      <c r="O29" s="14"/>
    </row>
    <row r="30" spans="1:15" s="2" customFormat="1" ht="24.75" customHeight="1">
      <c r="A30" s="7">
        <v>28</v>
      </c>
      <c r="B30" s="8" t="s">
        <v>16</v>
      </c>
      <c r="C30" s="8" t="s">
        <v>73</v>
      </c>
      <c r="D30" s="8" t="s">
        <v>74</v>
      </c>
      <c r="E30" s="9">
        <v>2</v>
      </c>
      <c r="F30" s="8" t="s">
        <v>83</v>
      </c>
      <c r="G30" s="8" t="s">
        <v>20</v>
      </c>
      <c r="H30" s="8" t="s">
        <v>84</v>
      </c>
      <c r="I30" s="9">
        <v>33.375</v>
      </c>
      <c r="J30" s="16">
        <v>72.86</v>
      </c>
      <c r="K30" s="13">
        <f>J30*0.5</f>
        <v>36.43</v>
      </c>
      <c r="L30" s="14">
        <f>K30+I30</f>
        <v>69.805</v>
      </c>
      <c r="M30" s="14">
        <v>5</v>
      </c>
      <c r="N30" s="15" t="s">
        <v>33</v>
      </c>
      <c r="O30" s="17"/>
    </row>
    <row r="31" spans="1:15" s="2" customFormat="1" ht="24.75" customHeight="1">
      <c r="A31" s="7">
        <v>29</v>
      </c>
      <c r="B31" s="8" t="s">
        <v>16</v>
      </c>
      <c r="C31" s="8" t="s">
        <v>73</v>
      </c>
      <c r="D31" s="8" t="s">
        <v>74</v>
      </c>
      <c r="E31" s="9">
        <v>2</v>
      </c>
      <c r="F31" s="8" t="s">
        <v>85</v>
      </c>
      <c r="G31" s="8" t="s">
        <v>20</v>
      </c>
      <c r="H31" s="8" t="s">
        <v>86</v>
      </c>
      <c r="I31" s="9">
        <v>33.75</v>
      </c>
      <c r="J31" s="18" t="s">
        <v>71</v>
      </c>
      <c r="K31" s="13" t="s">
        <v>72</v>
      </c>
      <c r="L31" s="15" t="s">
        <v>72</v>
      </c>
      <c r="M31" s="17" t="s">
        <v>72</v>
      </c>
      <c r="N31" s="17" t="s">
        <v>33</v>
      </c>
      <c r="O31" s="19"/>
    </row>
  </sheetData>
  <sheetProtection/>
  <mergeCells count="1">
    <mergeCell ref="A1:O1"/>
  </mergeCells>
  <printOptions/>
  <pageMargins left="0.4326388888888889" right="0.3541666666666667" top="0.7868055555555555" bottom="0.66875" header="0.5" footer="0.5"/>
  <pageSetup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微信用户</cp:lastModifiedBy>
  <dcterms:created xsi:type="dcterms:W3CDTF">2023-04-14T06:52:03Z</dcterms:created>
  <dcterms:modified xsi:type="dcterms:W3CDTF">2024-05-20T01:50:30Z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DA9335B9008B487097CB362596E8F5EB_12</vt:lpwstr>
  </property>
  <property fmtid="{D5CDD505-2E9C-101B-9397-08002B2CF9AE}" pid="5" name="KSOReadingLayo">
    <vt:bool>true</vt:bool>
  </property>
</Properties>
</file>