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成绩、考试总成绩及拟参加体检和考察人员名单" sheetId="2" r:id="rId1"/>
  </sheets>
  <definedNames>
    <definedName name="_xlnm._FilterDatabase" localSheetId="0" hidden="1">面试成绩、考试总成绩及拟参加体检和考察人员名单!$A$3:$L$104</definedName>
    <definedName name="_xlnm.Print_Titles" localSheetId="0">面试成绩、考试总成绩及拟参加体检和考察人员名单!$3:$3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<sst xmlns="http://schemas.openxmlformats.org/spreadsheetml/2006/main" count="458" uniqueCount="238">
  <si>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</si>
  <si>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t>2024年赤峰市喀喇沁旗中小学校和幼儿园公开招聘
面试成绩、考试总成绩及拟参加体检和考察人员名单</t>
  </si>
  <si>
    <t>序号</t>
  </si>
  <si>
    <t>报考旗县区（招聘单位）</t>
  </si>
  <si>
    <t>报考岗位</t>
  </si>
  <si>
    <t>拟招聘计划数</t>
  </si>
  <si>
    <t>姓名</t>
  </si>
  <si>
    <t>考号</t>
  </si>
  <si>
    <t>笔试成绩</t>
  </si>
  <si>
    <t>笔试折合*40%</t>
  </si>
  <si>
    <t>面试成绩</t>
  </si>
  <si>
    <t>面试折合*60%</t>
  </si>
  <si>
    <t>考试总成绩</t>
  </si>
  <si>
    <t>是否进入体检与考察</t>
  </si>
  <si>
    <t>喀喇沁旗教育局</t>
  </si>
  <si>
    <t>职业高中专业课（一）01</t>
  </si>
  <si>
    <t>谢坤鹏</t>
  </si>
  <si>
    <t>107011010</t>
  </si>
  <si>
    <t>是</t>
  </si>
  <si>
    <t>乌日力嘎</t>
  </si>
  <si>
    <t>107011127</t>
  </si>
  <si>
    <t>李梦波</t>
  </si>
  <si>
    <t>107011204</t>
  </si>
  <si>
    <t>职业高中专业课（五）01</t>
  </si>
  <si>
    <t>荆文旭</t>
  </si>
  <si>
    <t>107010829</t>
  </si>
  <si>
    <t>宋亚迪</t>
  </si>
  <si>
    <t>107010826</t>
  </si>
  <si>
    <t>职业高中专业课（四）01</t>
  </si>
  <si>
    <t>王晶</t>
  </si>
  <si>
    <t>107010901</t>
  </si>
  <si>
    <t>张玉丽</t>
  </si>
  <si>
    <t>107011018</t>
  </si>
  <si>
    <t>翟志红</t>
  </si>
  <si>
    <t>107010916</t>
  </si>
  <si>
    <t>职业高中专业课（三）01</t>
  </si>
  <si>
    <t>林鑫洋</t>
  </si>
  <si>
    <t>107010909</t>
  </si>
  <si>
    <t>崔棋</t>
  </si>
  <si>
    <t>107010804</t>
  </si>
  <si>
    <t>邓慧然</t>
  </si>
  <si>
    <t>107010918</t>
  </si>
  <si>
    <t>房佳楠</t>
  </si>
  <si>
    <t>107010902</t>
  </si>
  <si>
    <t>张佳靖</t>
  </si>
  <si>
    <t>107010927</t>
  </si>
  <si>
    <t>职业高中专业课（六）01</t>
  </si>
  <si>
    <t>丁弘毅</t>
  </si>
  <si>
    <t>107010812</t>
  </si>
  <si>
    <t>崔学敏</t>
  </si>
  <si>
    <t>107011216</t>
  </si>
  <si>
    <t>职业高中专业课（二）01</t>
  </si>
  <si>
    <t>于晨旭</t>
  </si>
  <si>
    <t>107010814</t>
  </si>
  <si>
    <t>刘昭</t>
  </si>
  <si>
    <t>107011025</t>
  </si>
  <si>
    <t>职业高中美术01</t>
  </si>
  <si>
    <t>吕东</t>
  </si>
  <si>
    <t>107011016</t>
  </si>
  <si>
    <t>杨文静</t>
  </si>
  <si>
    <t>107011029</t>
  </si>
  <si>
    <t>陈姝仪</t>
  </si>
  <si>
    <t>107010923</t>
  </si>
  <si>
    <t>幼儿园教师03</t>
  </si>
  <si>
    <t>刘峙辰</t>
  </si>
  <si>
    <t>107010115</t>
  </si>
  <si>
    <t>幼儿园教师01</t>
  </si>
  <si>
    <t>李明超</t>
  </si>
  <si>
    <t>107010230</t>
  </si>
  <si>
    <t>刘璇</t>
  </si>
  <si>
    <t>107010116</t>
  </si>
  <si>
    <t>籍婷婷</t>
  </si>
  <si>
    <t>107010118</t>
  </si>
  <si>
    <t>尹雪</t>
  </si>
  <si>
    <t>107010208</t>
  </si>
  <si>
    <t>李晓慧</t>
  </si>
  <si>
    <t>107010320</t>
  </si>
  <si>
    <t>赵明珠</t>
  </si>
  <si>
    <t>107010317</t>
  </si>
  <si>
    <t>刘一迪</t>
  </si>
  <si>
    <t>107010210</t>
  </si>
  <si>
    <t>唐文杰</t>
  </si>
  <si>
    <t>107010216</t>
  </si>
  <si>
    <t>廉玉莹</t>
  </si>
  <si>
    <t>107010127</t>
  </si>
  <si>
    <t>郭鑫颖</t>
  </si>
  <si>
    <t>107010114</t>
  </si>
  <si>
    <t>郑艳梅</t>
  </si>
  <si>
    <t>107010303</t>
  </si>
  <si>
    <t>郝月洁</t>
  </si>
  <si>
    <t>107010316</t>
  </si>
  <si>
    <t>薛舒文</t>
  </si>
  <si>
    <t>107010304</t>
  </si>
  <si>
    <t>谢俐楠</t>
  </si>
  <si>
    <t>107010323</t>
  </si>
  <si>
    <t>冯娜淄</t>
  </si>
  <si>
    <t>107010310</t>
  </si>
  <si>
    <t>袁明月</t>
  </si>
  <si>
    <t>107010203</t>
  </si>
  <si>
    <t>白花腊</t>
  </si>
  <si>
    <t>107010211</t>
  </si>
  <si>
    <t>徐佳男</t>
  </si>
  <si>
    <t>107010206</t>
  </si>
  <si>
    <t>张琛</t>
  </si>
  <si>
    <t>107010228</t>
  </si>
  <si>
    <t>逯静然</t>
  </si>
  <si>
    <t>107010219</t>
  </si>
  <si>
    <t>王硕</t>
  </si>
  <si>
    <t>107010220</t>
  </si>
  <si>
    <t>苑欣宇</t>
  </si>
  <si>
    <t>107010207</t>
  </si>
  <si>
    <t>黄冬雪</t>
  </si>
  <si>
    <t>107010121</t>
  </si>
  <si>
    <t>徐磊</t>
  </si>
  <si>
    <t>107010130</t>
  </si>
  <si>
    <t>王建慧</t>
  </si>
  <si>
    <t>107010311</t>
  </si>
  <si>
    <t>王瑞杰</t>
  </si>
  <si>
    <t>107010315</t>
  </si>
  <si>
    <t>张亚娟</t>
  </si>
  <si>
    <t>107010125</t>
  </si>
  <si>
    <t>王宁</t>
  </si>
  <si>
    <t>107010319</t>
  </si>
  <si>
    <t>李嘉怡</t>
  </si>
  <si>
    <t>107010119</t>
  </si>
  <si>
    <t>赵蕾</t>
  </si>
  <si>
    <t>107010109</t>
  </si>
  <si>
    <t>张晗旭</t>
  </si>
  <si>
    <t>107010313</t>
  </si>
  <si>
    <t>孟丹</t>
  </si>
  <si>
    <t>107010218</t>
  </si>
  <si>
    <t>杜光雷</t>
  </si>
  <si>
    <t>107010308</t>
  </si>
  <si>
    <t>赵月红</t>
  </si>
  <si>
    <t>107010314</t>
  </si>
  <si>
    <t>沈瑞雪</t>
  </si>
  <si>
    <t>107010227</t>
  </si>
  <si>
    <t>籍雨欣</t>
  </si>
  <si>
    <t>107010202</t>
  </si>
  <si>
    <t>天星</t>
  </si>
  <si>
    <t>107010224</t>
  </si>
  <si>
    <t>王梦然</t>
  </si>
  <si>
    <t>107010321</t>
  </si>
  <si>
    <t>小学语文05</t>
  </si>
  <si>
    <t>马泽南</t>
  </si>
  <si>
    <t>107010620</t>
  </si>
  <si>
    <t>焦洋</t>
  </si>
  <si>
    <t>107010619</t>
  </si>
  <si>
    <t>庄旭</t>
  </si>
  <si>
    <t>107010618</t>
  </si>
  <si>
    <t>杨驭众</t>
  </si>
  <si>
    <t>107010626</t>
  </si>
  <si>
    <t>李梦琪</t>
  </si>
  <si>
    <t>107010621</t>
  </si>
  <si>
    <t>安瑞清</t>
  </si>
  <si>
    <t>107010627</t>
  </si>
  <si>
    <t>付可馨</t>
  </si>
  <si>
    <t>107010625</t>
  </si>
  <si>
    <t>小学英语05</t>
  </si>
  <si>
    <t>苏明静</t>
  </si>
  <si>
    <t>107010604</t>
  </si>
  <si>
    <t>吴曼</t>
  </si>
  <si>
    <t>107010524</t>
  </si>
  <si>
    <t>马辰昊</t>
  </si>
  <si>
    <t>107010525</t>
  </si>
  <si>
    <t>白佳乐</t>
  </si>
  <si>
    <t>107010613</t>
  </si>
  <si>
    <t>冯佳丽</t>
  </si>
  <si>
    <t>107010520</t>
  </si>
  <si>
    <t>辛慧</t>
  </si>
  <si>
    <t>107010514</t>
  </si>
  <si>
    <t>小学音乐03</t>
  </si>
  <si>
    <t>国玉龙</t>
  </si>
  <si>
    <t>107010810</t>
  </si>
  <si>
    <t>小学体育01</t>
  </si>
  <si>
    <t>张利强</t>
  </si>
  <si>
    <t>107010818</t>
  </si>
  <si>
    <t>姚川磊</t>
  </si>
  <si>
    <t>107010906</t>
  </si>
  <si>
    <t>张明帅</t>
  </si>
  <si>
    <t>107011116</t>
  </si>
  <si>
    <t>小学数学05</t>
  </si>
  <si>
    <t>王嘉</t>
  </si>
  <si>
    <t>107010716</t>
  </si>
  <si>
    <t>马涛</t>
  </si>
  <si>
    <t>107010712</t>
  </si>
  <si>
    <t>赵欣然</t>
  </si>
  <si>
    <t>107010714</t>
  </si>
  <si>
    <t>马佳琦</t>
  </si>
  <si>
    <t>107010722</t>
  </si>
  <si>
    <t>刘牧的</t>
  </si>
  <si>
    <t>107010721</t>
  </si>
  <si>
    <t>丁文静</t>
  </si>
  <si>
    <t>107010720</t>
  </si>
  <si>
    <t>闯明月</t>
  </si>
  <si>
    <t>107010719</t>
  </si>
  <si>
    <t>特殊教育05</t>
  </si>
  <si>
    <t>焦芊芊</t>
  </si>
  <si>
    <t>107010729</t>
  </si>
  <si>
    <t>韩玉慧</t>
  </si>
  <si>
    <t>107010828</t>
  </si>
  <si>
    <t>杨鹏飞</t>
  </si>
  <si>
    <t>107010929</t>
  </si>
  <si>
    <t>刘鑫瑀</t>
  </si>
  <si>
    <t>107011001</t>
  </si>
  <si>
    <t>初中心理01</t>
  </si>
  <si>
    <t>洪雅琪</t>
  </si>
  <si>
    <t>107011014</t>
  </si>
  <si>
    <t>王晓宇</t>
  </si>
  <si>
    <t>107011013</t>
  </si>
  <si>
    <t>刘玲</t>
  </si>
  <si>
    <t>107011124</t>
  </si>
  <si>
    <t>初中物理05</t>
  </si>
  <si>
    <t>刘阔</t>
  </si>
  <si>
    <t>107010401</t>
  </si>
  <si>
    <t>刘洪岐</t>
  </si>
  <si>
    <t>107010406</t>
  </si>
  <si>
    <t>田野</t>
  </si>
  <si>
    <t>107010324</t>
  </si>
  <si>
    <t>初中会计01</t>
  </si>
  <si>
    <t>金亚丽</t>
  </si>
  <si>
    <t>107011230</t>
  </si>
  <si>
    <t>李聪颖</t>
  </si>
  <si>
    <t>107011229</t>
  </si>
  <si>
    <t>王海鑫</t>
  </si>
  <si>
    <t>107011225</t>
  </si>
  <si>
    <t>初中地理05</t>
  </si>
  <si>
    <t>代鹏</t>
  </si>
  <si>
    <t>107010629</t>
  </si>
  <si>
    <t>宗欣宇</t>
  </si>
  <si>
    <t>107010701</t>
  </si>
  <si>
    <t>苗馨月</t>
  </si>
  <si>
    <t>107010704</t>
  </si>
  <si>
    <t>初中道德与法治05</t>
  </si>
  <si>
    <t>史芳菲</t>
  </si>
  <si>
    <t>107010727</t>
  </si>
  <si>
    <t>斯琴敖日格乐</t>
  </si>
  <si>
    <t>107010723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</si>
</sst>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51"/>
    <xf numFmtId="0" fontId="0" fillId="0" borderId="0" xfId="51" applyAlignment="1">
      <alignment wrapText="1"/>
    </xf>
    <xf numFmtId="0" fontId="1" fillId="0" borderId="0" xfId="51" applyFont="1" applyAlignment="1">
      <alignment horizontal="left" wrapText="1"/>
    </xf>
    <xf numFmtId="0" fontId="2" fillId="0" borderId="0" xfId="51" applyFont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center" wrapText="1"/>
    </xf>
    <xf numFmtId="176" fontId="1" fillId="2" borderId="1" xfId="51" applyNumberFormat="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0" fillId="0" borderId="1" xfId="5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workbookViewId="0">
      <selection activeCell="O20" sqref="O20"/>
    </sheetView>
  </sheetViews>
  <sheetFormatPr defaultColWidth="10.2857142857143" defaultRowHeight="12.75"/>
  <cols>
    <col min="1" max="1" width="5.57142857142857" style="1" customWidth="1"/>
    <col min="2" max="2" width="16.1428571428571" style="1" customWidth="1"/>
    <col min="3" max="3" width="21.647619047619" style="1" customWidth="1"/>
    <col min="4" max="4" width="6.28571428571429" style="1" customWidth="1"/>
    <col min="5" max="5" width="12.2761904761905" style="1" customWidth="1"/>
    <col min="6" max="6" width="11.2190476190476" style="1" customWidth="1"/>
    <col min="7" max="7" width="10.7142857142857" style="1" customWidth="1"/>
    <col min="8" max="8" width="11" style="1" customWidth="1"/>
    <col min="9" max="9" width="10.7142857142857" style="1" customWidth="1"/>
    <col min="10" max="10" width="11" style="1" customWidth="1"/>
    <col min="11" max="11" width="11.3809523809524" style="1" customWidth="1"/>
    <col min="12" max="12" width="10.2666666666667" style="1" customWidth="1"/>
  </cols>
  <sheetData>
    <row r="1" ht="16" customHeight="1" spans="1:2">
      <c r="A1" s="2" t="s">
        <v>0</v>
      </c>
      <c r="B1" s="2"/>
    </row>
    <row r="2" ht="5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0" customHeight="1" spans="1:12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5" customHeight="1" spans="1:12">
      <c r="A4" s="6">
        <v>1</v>
      </c>
      <c r="B4" s="6" t="s">
        <v>14</v>
      </c>
      <c r="C4" s="7" t="s">
        <v>15</v>
      </c>
      <c r="D4" s="8">
        <v>1</v>
      </c>
      <c r="E4" s="7" t="s">
        <v>16</v>
      </c>
      <c r="F4" s="8" t="s">
        <v>17</v>
      </c>
      <c r="G4" s="8">
        <v>69.8</v>
      </c>
      <c r="H4" s="6">
        <f t="shared" ref="H4:H67" si="0">G4*0.4</f>
        <v>27.92</v>
      </c>
      <c r="I4" s="9">
        <v>90.6</v>
      </c>
      <c r="J4" s="9">
        <f t="shared" ref="J4:J67" si="1">I4*0.6</f>
        <v>54.36</v>
      </c>
      <c r="K4" s="10">
        <f t="shared" ref="K4:K67" si="2">H4+J4</f>
        <v>82.28</v>
      </c>
      <c r="L4" s="11" t="s">
        <v>18</v>
      </c>
    </row>
    <row r="5" ht="25" customHeight="1" spans="1:12">
      <c r="A5" s="6">
        <v>2</v>
      </c>
      <c r="B5" s="6" t="s">
        <v>14</v>
      </c>
      <c r="C5" s="7" t="s">
        <v>15</v>
      </c>
      <c r="D5" s="8">
        <v>1</v>
      </c>
      <c r="E5" s="7" t="s">
        <v>19</v>
      </c>
      <c r="F5" s="8" t="s">
        <v>20</v>
      </c>
      <c r="G5" s="8">
        <v>59.9</v>
      </c>
      <c r="H5" s="6">
        <f t="shared" si="0"/>
        <v>23.96</v>
      </c>
      <c r="I5" s="9">
        <v>88</v>
      </c>
      <c r="J5" s="9">
        <f t="shared" si="1"/>
        <v>52.8</v>
      </c>
      <c r="K5" s="10">
        <f t="shared" si="2"/>
        <v>76.76</v>
      </c>
      <c r="L5" s="11"/>
    </row>
    <row r="6" ht="25" customHeight="1" spans="1:12">
      <c r="A6" s="6">
        <v>3</v>
      </c>
      <c r="B6" s="6" t="s">
        <v>14</v>
      </c>
      <c r="C6" s="7" t="s">
        <v>15</v>
      </c>
      <c r="D6" s="8">
        <v>1</v>
      </c>
      <c r="E6" s="7" t="s">
        <v>21</v>
      </c>
      <c r="F6" s="8" t="s">
        <v>22</v>
      </c>
      <c r="G6" s="8">
        <v>54.1</v>
      </c>
      <c r="H6" s="6">
        <f t="shared" si="0"/>
        <v>21.64</v>
      </c>
      <c r="I6" s="9">
        <v>79</v>
      </c>
      <c r="J6" s="9">
        <f t="shared" si="1"/>
        <v>47.4</v>
      </c>
      <c r="K6" s="10">
        <f t="shared" si="2"/>
        <v>69.04</v>
      </c>
      <c r="L6" s="11"/>
    </row>
    <row r="7" ht="25" customHeight="1" spans="1:12">
      <c r="A7" s="6">
        <v>4</v>
      </c>
      <c r="B7" s="6" t="s">
        <v>14</v>
      </c>
      <c r="C7" s="7" t="s">
        <v>23</v>
      </c>
      <c r="D7" s="8">
        <v>1</v>
      </c>
      <c r="E7" s="7" t="s">
        <v>24</v>
      </c>
      <c r="F7" s="8" t="s">
        <v>25</v>
      </c>
      <c r="G7" s="8">
        <v>65</v>
      </c>
      <c r="H7" s="6">
        <f t="shared" si="0"/>
        <v>26</v>
      </c>
      <c r="I7" s="9">
        <v>92.8</v>
      </c>
      <c r="J7" s="9">
        <f t="shared" si="1"/>
        <v>55.68</v>
      </c>
      <c r="K7" s="10">
        <f t="shared" si="2"/>
        <v>81.68</v>
      </c>
      <c r="L7" s="11" t="s">
        <v>18</v>
      </c>
    </row>
    <row r="8" ht="25" customHeight="1" spans="1:12">
      <c r="A8" s="6">
        <v>5</v>
      </c>
      <c r="B8" s="6" t="s">
        <v>14</v>
      </c>
      <c r="C8" s="7" t="s">
        <v>23</v>
      </c>
      <c r="D8" s="8">
        <v>1</v>
      </c>
      <c r="E8" s="7" t="s">
        <v>26</v>
      </c>
      <c r="F8" s="8" t="s">
        <v>27</v>
      </c>
      <c r="G8" s="8">
        <v>63.8</v>
      </c>
      <c r="H8" s="6">
        <f t="shared" si="0"/>
        <v>25.52</v>
      </c>
      <c r="I8" s="9">
        <v>88.6</v>
      </c>
      <c r="J8" s="9">
        <f t="shared" si="1"/>
        <v>53.16</v>
      </c>
      <c r="K8" s="10">
        <f t="shared" si="2"/>
        <v>78.68</v>
      </c>
      <c r="L8" s="12"/>
    </row>
    <row r="9" ht="25" customHeight="1" spans="1:12">
      <c r="A9" s="6">
        <v>6</v>
      </c>
      <c r="B9" s="6" t="s">
        <v>14</v>
      </c>
      <c r="C9" s="7" t="s">
        <v>28</v>
      </c>
      <c r="D9" s="8">
        <v>1</v>
      </c>
      <c r="E9" s="7" t="s">
        <v>29</v>
      </c>
      <c r="F9" s="8" t="s">
        <v>30</v>
      </c>
      <c r="G9" s="8">
        <v>62.3</v>
      </c>
      <c r="H9" s="6">
        <f t="shared" si="0"/>
        <v>24.92</v>
      </c>
      <c r="I9" s="9">
        <v>92.2</v>
      </c>
      <c r="J9" s="9">
        <f t="shared" si="1"/>
        <v>55.32</v>
      </c>
      <c r="K9" s="10">
        <f t="shared" si="2"/>
        <v>80.24</v>
      </c>
      <c r="L9" s="11" t="s">
        <v>18</v>
      </c>
    </row>
    <row r="10" ht="25" customHeight="1" spans="1:12">
      <c r="A10" s="6">
        <v>7</v>
      </c>
      <c r="B10" s="6" t="s">
        <v>14</v>
      </c>
      <c r="C10" s="7" t="s">
        <v>28</v>
      </c>
      <c r="D10" s="8">
        <v>1</v>
      </c>
      <c r="E10" s="7" t="s">
        <v>31</v>
      </c>
      <c r="F10" s="8" t="s">
        <v>32</v>
      </c>
      <c r="G10" s="8">
        <v>71.3</v>
      </c>
      <c r="H10" s="6">
        <f t="shared" si="0"/>
        <v>28.52</v>
      </c>
      <c r="I10" s="9">
        <v>86</v>
      </c>
      <c r="J10" s="9">
        <f t="shared" si="1"/>
        <v>51.6</v>
      </c>
      <c r="K10" s="10">
        <f t="shared" si="2"/>
        <v>80.12</v>
      </c>
      <c r="L10" s="11"/>
    </row>
    <row r="11" ht="25" customHeight="1" spans="1:12">
      <c r="A11" s="6">
        <v>8</v>
      </c>
      <c r="B11" s="6" t="s">
        <v>14</v>
      </c>
      <c r="C11" s="7" t="s">
        <v>28</v>
      </c>
      <c r="D11" s="8">
        <v>1</v>
      </c>
      <c r="E11" s="7" t="s">
        <v>33</v>
      </c>
      <c r="F11" s="8" t="s">
        <v>34</v>
      </c>
      <c r="G11" s="8">
        <v>63</v>
      </c>
      <c r="H11" s="6">
        <f t="shared" si="0"/>
        <v>25.2</v>
      </c>
      <c r="I11" s="9">
        <v>88.6</v>
      </c>
      <c r="J11" s="9">
        <f t="shared" si="1"/>
        <v>53.16</v>
      </c>
      <c r="K11" s="10">
        <f t="shared" si="2"/>
        <v>78.36</v>
      </c>
      <c r="L11" s="12"/>
    </row>
    <row r="12" ht="25" customHeight="1" spans="1:12">
      <c r="A12" s="6">
        <v>9</v>
      </c>
      <c r="B12" s="6" t="s">
        <v>14</v>
      </c>
      <c r="C12" s="7" t="s">
        <v>35</v>
      </c>
      <c r="D12" s="8">
        <v>3</v>
      </c>
      <c r="E12" s="7" t="s">
        <v>36</v>
      </c>
      <c r="F12" s="8" t="s">
        <v>37</v>
      </c>
      <c r="G12" s="8">
        <v>67.5</v>
      </c>
      <c r="H12" s="6">
        <f t="shared" si="0"/>
        <v>27</v>
      </c>
      <c r="I12" s="9">
        <v>88.8</v>
      </c>
      <c r="J12" s="9">
        <f t="shared" si="1"/>
        <v>53.28</v>
      </c>
      <c r="K12" s="10">
        <f t="shared" si="2"/>
        <v>80.28</v>
      </c>
      <c r="L12" s="11" t="s">
        <v>18</v>
      </c>
    </row>
    <row r="13" ht="25" customHeight="1" spans="1:12">
      <c r="A13" s="6">
        <v>10</v>
      </c>
      <c r="B13" s="6" t="s">
        <v>14</v>
      </c>
      <c r="C13" s="7" t="s">
        <v>35</v>
      </c>
      <c r="D13" s="8">
        <v>3</v>
      </c>
      <c r="E13" s="7" t="s">
        <v>38</v>
      </c>
      <c r="F13" s="8" t="s">
        <v>39</v>
      </c>
      <c r="G13" s="8">
        <v>60.9</v>
      </c>
      <c r="H13" s="6">
        <f t="shared" si="0"/>
        <v>24.36</v>
      </c>
      <c r="I13" s="9">
        <v>86.8</v>
      </c>
      <c r="J13" s="9">
        <f t="shared" si="1"/>
        <v>52.08</v>
      </c>
      <c r="K13" s="10">
        <f t="shared" si="2"/>
        <v>76.44</v>
      </c>
      <c r="L13" s="11" t="s">
        <v>18</v>
      </c>
    </row>
    <row r="14" ht="25" customHeight="1" spans="1:12">
      <c r="A14" s="6">
        <v>11</v>
      </c>
      <c r="B14" s="6" t="s">
        <v>14</v>
      </c>
      <c r="C14" s="7" t="s">
        <v>35</v>
      </c>
      <c r="D14" s="8">
        <v>3</v>
      </c>
      <c r="E14" s="7" t="s">
        <v>40</v>
      </c>
      <c r="F14" s="8" t="s">
        <v>41</v>
      </c>
      <c r="G14" s="8">
        <v>53</v>
      </c>
      <c r="H14" s="6">
        <f t="shared" si="0"/>
        <v>21.2</v>
      </c>
      <c r="I14" s="9">
        <v>88.6</v>
      </c>
      <c r="J14" s="9">
        <f t="shared" si="1"/>
        <v>53.16</v>
      </c>
      <c r="K14" s="10">
        <f t="shared" si="2"/>
        <v>74.36</v>
      </c>
      <c r="L14" s="11" t="s">
        <v>18</v>
      </c>
    </row>
    <row r="15" ht="25" customHeight="1" spans="1:12">
      <c r="A15" s="6">
        <v>12</v>
      </c>
      <c r="B15" s="6" t="s">
        <v>14</v>
      </c>
      <c r="C15" s="7" t="s">
        <v>35</v>
      </c>
      <c r="D15" s="8">
        <v>3</v>
      </c>
      <c r="E15" s="7" t="s">
        <v>42</v>
      </c>
      <c r="F15" s="8" t="s">
        <v>43</v>
      </c>
      <c r="G15" s="8">
        <v>49.1</v>
      </c>
      <c r="H15" s="6">
        <f t="shared" si="0"/>
        <v>19.64</v>
      </c>
      <c r="I15" s="9">
        <v>84.8</v>
      </c>
      <c r="J15" s="9">
        <f t="shared" si="1"/>
        <v>50.88</v>
      </c>
      <c r="K15" s="10">
        <f t="shared" si="2"/>
        <v>70.52</v>
      </c>
      <c r="L15" s="12"/>
    </row>
    <row r="16" ht="25" customHeight="1" spans="1:12">
      <c r="A16" s="6">
        <v>13</v>
      </c>
      <c r="B16" s="6" t="s">
        <v>14</v>
      </c>
      <c r="C16" s="7" t="s">
        <v>35</v>
      </c>
      <c r="D16" s="8">
        <v>3</v>
      </c>
      <c r="E16" s="7" t="s">
        <v>44</v>
      </c>
      <c r="F16" s="8" t="s">
        <v>45</v>
      </c>
      <c r="G16" s="8">
        <v>50</v>
      </c>
      <c r="H16" s="6">
        <f t="shared" si="0"/>
        <v>20</v>
      </c>
      <c r="I16" s="9">
        <v>78.8</v>
      </c>
      <c r="J16" s="9">
        <f t="shared" si="1"/>
        <v>47.28</v>
      </c>
      <c r="K16" s="10">
        <f t="shared" si="2"/>
        <v>67.28</v>
      </c>
      <c r="L16" s="11"/>
    </row>
    <row r="17" ht="25" customHeight="1" spans="1:12">
      <c r="A17" s="6">
        <v>14</v>
      </c>
      <c r="B17" s="6" t="s">
        <v>14</v>
      </c>
      <c r="C17" s="7" t="s">
        <v>46</v>
      </c>
      <c r="D17" s="8">
        <v>1</v>
      </c>
      <c r="E17" s="7" t="s">
        <v>47</v>
      </c>
      <c r="F17" s="8" t="s">
        <v>48</v>
      </c>
      <c r="G17" s="8">
        <v>70.8</v>
      </c>
      <c r="H17" s="6">
        <f t="shared" si="0"/>
        <v>28.32</v>
      </c>
      <c r="I17" s="9">
        <v>87.68</v>
      </c>
      <c r="J17" s="9">
        <f t="shared" si="1"/>
        <v>52.608</v>
      </c>
      <c r="K17" s="10">
        <f t="shared" si="2"/>
        <v>80.928</v>
      </c>
      <c r="L17" s="11" t="s">
        <v>18</v>
      </c>
    </row>
    <row r="18" ht="25" customHeight="1" spans="1:12">
      <c r="A18" s="6">
        <v>15</v>
      </c>
      <c r="B18" s="6" t="s">
        <v>14</v>
      </c>
      <c r="C18" s="7" t="s">
        <v>46</v>
      </c>
      <c r="D18" s="8">
        <v>1</v>
      </c>
      <c r="E18" s="7" t="s">
        <v>49</v>
      </c>
      <c r="F18" s="8" t="s">
        <v>50</v>
      </c>
      <c r="G18" s="8">
        <v>60.6</v>
      </c>
      <c r="H18" s="6">
        <f t="shared" si="0"/>
        <v>24.24</v>
      </c>
      <c r="I18" s="9">
        <v>88.32</v>
      </c>
      <c r="J18" s="9">
        <f t="shared" si="1"/>
        <v>52.992</v>
      </c>
      <c r="K18" s="10">
        <f t="shared" si="2"/>
        <v>77.232</v>
      </c>
      <c r="L18" s="12"/>
    </row>
    <row r="19" ht="25" customHeight="1" spans="1:12">
      <c r="A19" s="6">
        <v>16</v>
      </c>
      <c r="B19" s="6" t="s">
        <v>14</v>
      </c>
      <c r="C19" s="7" t="s">
        <v>51</v>
      </c>
      <c r="D19" s="8">
        <v>1</v>
      </c>
      <c r="E19" s="7" t="s">
        <v>52</v>
      </c>
      <c r="F19" s="8" t="s">
        <v>53</v>
      </c>
      <c r="G19" s="8">
        <v>50.5</v>
      </c>
      <c r="H19" s="6">
        <f t="shared" si="0"/>
        <v>20.2</v>
      </c>
      <c r="I19" s="9">
        <v>89</v>
      </c>
      <c r="J19" s="9">
        <f t="shared" si="1"/>
        <v>53.4</v>
      </c>
      <c r="K19" s="10">
        <f t="shared" si="2"/>
        <v>73.6</v>
      </c>
      <c r="L19" s="11" t="s">
        <v>18</v>
      </c>
    </row>
    <row r="20" ht="25" customHeight="1" spans="1:12">
      <c r="A20" s="6">
        <v>17</v>
      </c>
      <c r="B20" s="6" t="s">
        <v>14</v>
      </c>
      <c r="C20" s="7" t="s">
        <v>51</v>
      </c>
      <c r="D20" s="8">
        <v>1</v>
      </c>
      <c r="E20" s="7" t="s">
        <v>54</v>
      </c>
      <c r="F20" s="8" t="s">
        <v>55</v>
      </c>
      <c r="G20" s="8">
        <v>47.4</v>
      </c>
      <c r="H20" s="6">
        <f t="shared" si="0"/>
        <v>18.96</v>
      </c>
      <c r="I20" s="9">
        <v>88.4</v>
      </c>
      <c r="J20" s="9">
        <f t="shared" si="1"/>
        <v>53.04</v>
      </c>
      <c r="K20" s="10">
        <f t="shared" si="2"/>
        <v>72</v>
      </c>
      <c r="L20" s="12"/>
    </row>
    <row r="21" ht="25" customHeight="1" spans="1:12">
      <c r="A21" s="6">
        <v>18</v>
      </c>
      <c r="B21" s="6" t="s">
        <v>14</v>
      </c>
      <c r="C21" s="7" t="s">
        <v>56</v>
      </c>
      <c r="D21" s="8">
        <v>1</v>
      </c>
      <c r="E21" s="7" t="s">
        <v>57</v>
      </c>
      <c r="F21" s="8" t="s">
        <v>58</v>
      </c>
      <c r="G21" s="8">
        <v>72.1</v>
      </c>
      <c r="H21" s="6">
        <f t="shared" si="0"/>
        <v>28.84</v>
      </c>
      <c r="I21" s="9">
        <v>89.28</v>
      </c>
      <c r="J21" s="9">
        <f t="shared" si="1"/>
        <v>53.568</v>
      </c>
      <c r="K21" s="10">
        <f t="shared" si="2"/>
        <v>82.408</v>
      </c>
      <c r="L21" s="11" t="s">
        <v>18</v>
      </c>
    </row>
    <row r="22" ht="25" customHeight="1" spans="1:12">
      <c r="A22" s="6">
        <v>19</v>
      </c>
      <c r="B22" s="6" t="s">
        <v>14</v>
      </c>
      <c r="C22" s="7" t="s">
        <v>56</v>
      </c>
      <c r="D22" s="8">
        <v>1</v>
      </c>
      <c r="E22" s="7" t="s">
        <v>59</v>
      </c>
      <c r="F22" s="8" t="s">
        <v>60</v>
      </c>
      <c r="G22" s="8">
        <v>67.1</v>
      </c>
      <c r="H22" s="6">
        <f t="shared" si="0"/>
        <v>26.84</v>
      </c>
      <c r="I22" s="9">
        <v>90.5</v>
      </c>
      <c r="J22" s="9">
        <f t="shared" si="1"/>
        <v>54.3</v>
      </c>
      <c r="K22" s="10">
        <f t="shared" si="2"/>
        <v>81.14</v>
      </c>
      <c r="L22" s="12"/>
    </row>
    <row r="23" ht="25" customHeight="1" spans="1:12">
      <c r="A23" s="6">
        <v>20</v>
      </c>
      <c r="B23" s="6" t="s">
        <v>14</v>
      </c>
      <c r="C23" s="7" t="s">
        <v>56</v>
      </c>
      <c r="D23" s="8">
        <v>1</v>
      </c>
      <c r="E23" s="7" t="s">
        <v>61</v>
      </c>
      <c r="F23" s="8" t="s">
        <v>62</v>
      </c>
      <c r="G23" s="8">
        <v>69.8</v>
      </c>
      <c r="H23" s="6">
        <f t="shared" si="0"/>
        <v>27.92</v>
      </c>
      <c r="I23" s="9">
        <v>87.08</v>
      </c>
      <c r="J23" s="9">
        <f t="shared" si="1"/>
        <v>52.248</v>
      </c>
      <c r="K23" s="10">
        <f t="shared" si="2"/>
        <v>80.168</v>
      </c>
      <c r="L23" s="12"/>
    </row>
    <row r="24" ht="25" customHeight="1" spans="1:12">
      <c r="A24" s="6">
        <v>21</v>
      </c>
      <c r="B24" s="6" t="s">
        <v>14</v>
      </c>
      <c r="C24" s="7" t="s">
        <v>63</v>
      </c>
      <c r="D24" s="8">
        <v>2</v>
      </c>
      <c r="E24" s="7" t="s">
        <v>64</v>
      </c>
      <c r="F24" s="8" t="s">
        <v>65</v>
      </c>
      <c r="G24" s="8">
        <v>72.16</v>
      </c>
      <c r="H24" s="6">
        <f t="shared" si="0"/>
        <v>28.864</v>
      </c>
      <c r="I24" s="9">
        <v>83.82</v>
      </c>
      <c r="J24" s="9">
        <f t="shared" si="1"/>
        <v>50.292</v>
      </c>
      <c r="K24" s="10">
        <f t="shared" si="2"/>
        <v>79.156</v>
      </c>
      <c r="L24" s="11" t="s">
        <v>18</v>
      </c>
    </row>
    <row r="25" ht="25" customHeight="1" spans="1:12">
      <c r="A25" s="6">
        <v>22</v>
      </c>
      <c r="B25" s="6" t="s">
        <v>14</v>
      </c>
      <c r="C25" s="7" t="s">
        <v>66</v>
      </c>
      <c r="D25" s="8">
        <v>13</v>
      </c>
      <c r="E25" s="7" t="s">
        <v>67</v>
      </c>
      <c r="F25" s="8" t="s">
        <v>68</v>
      </c>
      <c r="G25" s="8">
        <v>77.96</v>
      </c>
      <c r="H25" s="6">
        <f t="shared" si="0"/>
        <v>31.184</v>
      </c>
      <c r="I25" s="9">
        <v>92.06</v>
      </c>
      <c r="J25" s="9">
        <f t="shared" si="1"/>
        <v>55.236</v>
      </c>
      <c r="K25" s="10">
        <f t="shared" si="2"/>
        <v>86.42</v>
      </c>
      <c r="L25" s="11" t="s">
        <v>18</v>
      </c>
    </row>
    <row r="26" ht="25" customHeight="1" spans="1:12">
      <c r="A26" s="6">
        <v>23</v>
      </c>
      <c r="B26" s="6" t="s">
        <v>14</v>
      </c>
      <c r="C26" s="7" t="s">
        <v>66</v>
      </c>
      <c r="D26" s="8">
        <v>13</v>
      </c>
      <c r="E26" s="7" t="s">
        <v>69</v>
      </c>
      <c r="F26" s="8" t="s">
        <v>70</v>
      </c>
      <c r="G26" s="8">
        <v>78.1</v>
      </c>
      <c r="H26" s="6">
        <f t="shared" si="0"/>
        <v>31.24</v>
      </c>
      <c r="I26" s="9">
        <v>91.54</v>
      </c>
      <c r="J26" s="9">
        <f t="shared" si="1"/>
        <v>54.924</v>
      </c>
      <c r="K26" s="10">
        <f t="shared" si="2"/>
        <v>86.164</v>
      </c>
      <c r="L26" s="11" t="s">
        <v>18</v>
      </c>
    </row>
    <row r="27" ht="25" customHeight="1" spans="1:12">
      <c r="A27" s="6">
        <v>24</v>
      </c>
      <c r="B27" s="6" t="s">
        <v>14</v>
      </c>
      <c r="C27" s="7" t="s">
        <v>66</v>
      </c>
      <c r="D27" s="8">
        <v>13</v>
      </c>
      <c r="E27" s="7" t="s">
        <v>71</v>
      </c>
      <c r="F27" s="8" t="s">
        <v>72</v>
      </c>
      <c r="G27" s="8">
        <v>78.84</v>
      </c>
      <c r="H27" s="6">
        <f t="shared" si="0"/>
        <v>31.536</v>
      </c>
      <c r="I27" s="9">
        <v>90.98</v>
      </c>
      <c r="J27" s="9">
        <f t="shared" si="1"/>
        <v>54.588</v>
      </c>
      <c r="K27" s="10">
        <f t="shared" si="2"/>
        <v>86.124</v>
      </c>
      <c r="L27" s="11" t="s">
        <v>18</v>
      </c>
    </row>
    <row r="28" ht="25" customHeight="1" spans="1:12">
      <c r="A28" s="6">
        <v>25</v>
      </c>
      <c r="B28" s="6" t="s">
        <v>14</v>
      </c>
      <c r="C28" s="7" t="s">
        <v>66</v>
      </c>
      <c r="D28" s="8">
        <v>13</v>
      </c>
      <c r="E28" s="7" t="s">
        <v>73</v>
      </c>
      <c r="F28" s="8" t="s">
        <v>74</v>
      </c>
      <c r="G28" s="8">
        <v>76.16</v>
      </c>
      <c r="H28" s="6">
        <f t="shared" si="0"/>
        <v>30.464</v>
      </c>
      <c r="I28" s="9">
        <v>90.76</v>
      </c>
      <c r="J28" s="9">
        <f t="shared" si="1"/>
        <v>54.456</v>
      </c>
      <c r="K28" s="10">
        <f t="shared" si="2"/>
        <v>84.92</v>
      </c>
      <c r="L28" s="11" t="s">
        <v>18</v>
      </c>
    </row>
    <row r="29" ht="25" customHeight="1" spans="1:12">
      <c r="A29" s="6">
        <v>26</v>
      </c>
      <c r="B29" s="6" t="s">
        <v>14</v>
      </c>
      <c r="C29" s="7" t="s">
        <v>66</v>
      </c>
      <c r="D29" s="8">
        <v>13</v>
      </c>
      <c r="E29" s="7" t="s">
        <v>75</v>
      </c>
      <c r="F29" s="8" t="s">
        <v>76</v>
      </c>
      <c r="G29" s="8">
        <v>76.08</v>
      </c>
      <c r="H29" s="6">
        <f t="shared" si="0"/>
        <v>30.432</v>
      </c>
      <c r="I29" s="9">
        <v>90.76</v>
      </c>
      <c r="J29" s="9">
        <f t="shared" si="1"/>
        <v>54.456</v>
      </c>
      <c r="K29" s="10">
        <f t="shared" si="2"/>
        <v>84.888</v>
      </c>
      <c r="L29" s="11" t="s">
        <v>18</v>
      </c>
    </row>
    <row r="30" ht="25" customHeight="1" spans="1:12">
      <c r="A30" s="6">
        <v>27</v>
      </c>
      <c r="B30" s="6" t="s">
        <v>14</v>
      </c>
      <c r="C30" s="7" t="s">
        <v>66</v>
      </c>
      <c r="D30" s="8">
        <v>13</v>
      </c>
      <c r="E30" s="7" t="s">
        <v>77</v>
      </c>
      <c r="F30" s="8" t="s">
        <v>78</v>
      </c>
      <c r="G30" s="8">
        <v>75.52</v>
      </c>
      <c r="H30" s="6">
        <f t="shared" si="0"/>
        <v>30.208</v>
      </c>
      <c r="I30" s="9">
        <v>89.48</v>
      </c>
      <c r="J30" s="9">
        <f t="shared" si="1"/>
        <v>53.688</v>
      </c>
      <c r="K30" s="10">
        <f t="shared" si="2"/>
        <v>83.896</v>
      </c>
      <c r="L30" s="11" t="s">
        <v>18</v>
      </c>
    </row>
    <row r="31" ht="25" customHeight="1" spans="1:12">
      <c r="A31" s="6">
        <v>28</v>
      </c>
      <c r="B31" s="6" t="s">
        <v>14</v>
      </c>
      <c r="C31" s="7" t="s">
        <v>66</v>
      </c>
      <c r="D31" s="8">
        <v>13</v>
      </c>
      <c r="E31" s="7" t="s">
        <v>79</v>
      </c>
      <c r="F31" s="8" t="s">
        <v>80</v>
      </c>
      <c r="G31" s="8">
        <v>72.4</v>
      </c>
      <c r="H31" s="6">
        <f t="shared" si="0"/>
        <v>28.96</v>
      </c>
      <c r="I31" s="9">
        <v>91.28</v>
      </c>
      <c r="J31" s="9">
        <f t="shared" si="1"/>
        <v>54.768</v>
      </c>
      <c r="K31" s="10">
        <f t="shared" si="2"/>
        <v>83.728</v>
      </c>
      <c r="L31" s="11" t="s">
        <v>18</v>
      </c>
    </row>
    <row r="32" ht="25" customHeight="1" spans="1:12">
      <c r="A32" s="6">
        <v>29</v>
      </c>
      <c r="B32" s="6" t="s">
        <v>14</v>
      </c>
      <c r="C32" s="7" t="s">
        <v>66</v>
      </c>
      <c r="D32" s="8">
        <v>13</v>
      </c>
      <c r="E32" s="7" t="s">
        <v>81</v>
      </c>
      <c r="F32" s="8" t="s">
        <v>82</v>
      </c>
      <c r="G32" s="8">
        <v>71.28</v>
      </c>
      <c r="H32" s="6">
        <f t="shared" si="0"/>
        <v>28.512</v>
      </c>
      <c r="I32" s="9">
        <v>91.9</v>
      </c>
      <c r="J32" s="9">
        <f t="shared" si="1"/>
        <v>55.14</v>
      </c>
      <c r="K32" s="10">
        <f t="shared" si="2"/>
        <v>83.652</v>
      </c>
      <c r="L32" s="11" t="s">
        <v>18</v>
      </c>
    </row>
    <row r="33" ht="25" customHeight="1" spans="1:12">
      <c r="A33" s="6">
        <v>30</v>
      </c>
      <c r="B33" s="6" t="s">
        <v>14</v>
      </c>
      <c r="C33" s="7" t="s">
        <v>66</v>
      </c>
      <c r="D33" s="8">
        <v>13</v>
      </c>
      <c r="E33" s="7" t="s">
        <v>83</v>
      </c>
      <c r="F33" s="8" t="s">
        <v>84</v>
      </c>
      <c r="G33" s="8">
        <v>72.22</v>
      </c>
      <c r="H33" s="6">
        <f t="shared" si="0"/>
        <v>28.888</v>
      </c>
      <c r="I33" s="9">
        <v>91.16</v>
      </c>
      <c r="J33" s="9">
        <f t="shared" si="1"/>
        <v>54.696</v>
      </c>
      <c r="K33" s="10">
        <f t="shared" si="2"/>
        <v>83.584</v>
      </c>
      <c r="L33" s="11" t="s">
        <v>18</v>
      </c>
    </row>
    <row r="34" ht="25" customHeight="1" spans="1:12">
      <c r="A34" s="6">
        <v>31</v>
      </c>
      <c r="B34" s="6" t="s">
        <v>14</v>
      </c>
      <c r="C34" s="7" t="s">
        <v>66</v>
      </c>
      <c r="D34" s="8">
        <v>13</v>
      </c>
      <c r="E34" s="7" t="s">
        <v>85</v>
      </c>
      <c r="F34" s="8" t="s">
        <v>86</v>
      </c>
      <c r="G34" s="8">
        <v>72.2</v>
      </c>
      <c r="H34" s="6">
        <f t="shared" si="0"/>
        <v>28.88</v>
      </c>
      <c r="I34" s="9">
        <v>91.14</v>
      </c>
      <c r="J34" s="9">
        <f t="shared" si="1"/>
        <v>54.684</v>
      </c>
      <c r="K34" s="10">
        <f t="shared" si="2"/>
        <v>83.564</v>
      </c>
      <c r="L34" s="11" t="s">
        <v>18</v>
      </c>
    </row>
    <row r="35" ht="25" customHeight="1" spans="1:12">
      <c r="A35" s="6">
        <v>32</v>
      </c>
      <c r="B35" s="6" t="s">
        <v>14</v>
      </c>
      <c r="C35" s="7" t="s">
        <v>66</v>
      </c>
      <c r="D35" s="8">
        <v>13</v>
      </c>
      <c r="E35" s="7" t="s">
        <v>87</v>
      </c>
      <c r="F35" s="8" t="s">
        <v>88</v>
      </c>
      <c r="G35" s="8">
        <v>73.2</v>
      </c>
      <c r="H35" s="6">
        <f t="shared" si="0"/>
        <v>29.28</v>
      </c>
      <c r="I35" s="9">
        <v>89.82</v>
      </c>
      <c r="J35" s="9">
        <f t="shared" si="1"/>
        <v>53.892</v>
      </c>
      <c r="K35" s="10">
        <f t="shared" si="2"/>
        <v>83.172</v>
      </c>
      <c r="L35" s="11" t="s">
        <v>18</v>
      </c>
    </row>
    <row r="36" ht="25" customHeight="1" spans="1:12">
      <c r="A36" s="6">
        <v>33</v>
      </c>
      <c r="B36" s="6" t="s">
        <v>14</v>
      </c>
      <c r="C36" s="7" t="s">
        <v>66</v>
      </c>
      <c r="D36" s="8">
        <v>13</v>
      </c>
      <c r="E36" s="7" t="s">
        <v>89</v>
      </c>
      <c r="F36" s="8" t="s">
        <v>90</v>
      </c>
      <c r="G36" s="8">
        <v>71.96</v>
      </c>
      <c r="H36" s="6">
        <f t="shared" si="0"/>
        <v>28.784</v>
      </c>
      <c r="I36" s="9">
        <v>90.32</v>
      </c>
      <c r="J36" s="9">
        <f t="shared" si="1"/>
        <v>54.192</v>
      </c>
      <c r="K36" s="10">
        <f t="shared" si="2"/>
        <v>82.976</v>
      </c>
      <c r="L36" s="11" t="s">
        <v>18</v>
      </c>
    </row>
    <row r="37" ht="25" customHeight="1" spans="1:12">
      <c r="A37" s="6">
        <v>34</v>
      </c>
      <c r="B37" s="6" t="s">
        <v>14</v>
      </c>
      <c r="C37" s="7" t="s">
        <v>66</v>
      </c>
      <c r="D37" s="8">
        <v>13</v>
      </c>
      <c r="E37" s="7" t="s">
        <v>91</v>
      </c>
      <c r="F37" s="8" t="s">
        <v>92</v>
      </c>
      <c r="G37" s="8">
        <v>67.62</v>
      </c>
      <c r="H37" s="6">
        <f t="shared" si="0"/>
        <v>27.048</v>
      </c>
      <c r="I37" s="9">
        <v>93.12</v>
      </c>
      <c r="J37" s="9">
        <f t="shared" si="1"/>
        <v>55.872</v>
      </c>
      <c r="K37" s="10">
        <f t="shared" si="2"/>
        <v>82.92</v>
      </c>
      <c r="L37" s="11" t="s">
        <v>18</v>
      </c>
    </row>
    <row r="38" ht="25" customHeight="1" spans="1:12">
      <c r="A38" s="6">
        <v>35</v>
      </c>
      <c r="B38" s="6" t="s">
        <v>14</v>
      </c>
      <c r="C38" s="7" t="s">
        <v>66</v>
      </c>
      <c r="D38" s="8">
        <v>13</v>
      </c>
      <c r="E38" s="7" t="s">
        <v>93</v>
      </c>
      <c r="F38" s="8" t="s">
        <v>94</v>
      </c>
      <c r="G38" s="8">
        <v>71.06</v>
      </c>
      <c r="H38" s="6">
        <f t="shared" si="0"/>
        <v>28.424</v>
      </c>
      <c r="I38" s="9">
        <v>90.46</v>
      </c>
      <c r="J38" s="9">
        <f t="shared" si="1"/>
        <v>54.276</v>
      </c>
      <c r="K38" s="10">
        <f t="shared" si="2"/>
        <v>82.7</v>
      </c>
      <c r="L38" s="12"/>
    </row>
    <row r="39" ht="25" customHeight="1" spans="1:12">
      <c r="A39" s="6">
        <v>36</v>
      </c>
      <c r="B39" s="6" t="s">
        <v>14</v>
      </c>
      <c r="C39" s="7" t="s">
        <v>66</v>
      </c>
      <c r="D39" s="8">
        <v>13</v>
      </c>
      <c r="E39" s="7" t="s">
        <v>95</v>
      </c>
      <c r="F39" s="8" t="s">
        <v>96</v>
      </c>
      <c r="G39" s="8">
        <v>65.22</v>
      </c>
      <c r="H39" s="6">
        <f t="shared" si="0"/>
        <v>26.088</v>
      </c>
      <c r="I39" s="9">
        <v>92.92</v>
      </c>
      <c r="J39" s="9">
        <f t="shared" si="1"/>
        <v>55.752</v>
      </c>
      <c r="K39" s="10">
        <f t="shared" si="2"/>
        <v>81.84</v>
      </c>
      <c r="L39" s="12"/>
    </row>
    <row r="40" ht="25" customHeight="1" spans="1:12">
      <c r="A40" s="6">
        <v>37</v>
      </c>
      <c r="B40" s="6" t="s">
        <v>14</v>
      </c>
      <c r="C40" s="7" t="s">
        <v>66</v>
      </c>
      <c r="D40" s="8">
        <v>13</v>
      </c>
      <c r="E40" s="7" t="s">
        <v>97</v>
      </c>
      <c r="F40" s="8" t="s">
        <v>98</v>
      </c>
      <c r="G40" s="8">
        <v>66.68</v>
      </c>
      <c r="H40" s="6">
        <f t="shared" si="0"/>
        <v>26.672</v>
      </c>
      <c r="I40" s="9">
        <v>91.86</v>
      </c>
      <c r="J40" s="9">
        <f t="shared" si="1"/>
        <v>55.116</v>
      </c>
      <c r="K40" s="10">
        <f t="shared" si="2"/>
        <v>81.788</v>
      </c>
      <c r="L40" s="12"/>
    </row>
    <row r="41" ht="25" customHeight="1" spans="1:12">
      <c r="A41" s="6">
        <v>38</v>
      </c>
      <c r="B41" s="6" t="s">
        <v>14</v>
      </c>
      <c r="C41" s="7" t="s">
        <v>66</v>
      </c>
      <c r="D41" s="8">
        <v>13</v>
      </c>
      <c r="E41" s="7" t="s">
        <v>99</v>
      </c>
      <c r="F41" s="8" t="s">
        <v>100</v>
      </c>
      <c r="G41" s="8">
        <v>76.3</v>
      </c>
      <c r="H41" s="6">
        <f t="shared" si="0"/>
        <v>30.52</v>
      </c>
      <c r="I41" s="9">
        <v>84.88</v>
      </c>
      <c r="J41" s="9">
        <f t="shared" si="1"/>
        <v>50.928</v>
      </c>
      <c r="K41" s="10">
        <f t="shared" si="2"/>
        <v>81.448</v>
      </c>
      <c r="L41" s="12"/>
    </row>
    <row r="42" ht="25" customHeight="1" spans="1:12">
      <c r="A42" s="6">
        <v>39</v>
      </c>
      <c r="B42" s="6" t="s">
        <v>14</v>
      </c>
      <c r="C42" s="7" t="s">
        <v>66</v>
      </c>
      <c r="D42" s="8">
        <v>13</v>
      </c>
      <c r="E42" s="7" t="s">
        <v>101</v>
      </c>
      <c r="F42" s="8" t="s">
        <v>102</v>
      </c>
      <c r="G42" s="8">
        <v>65.56</v>
      </c>
      <c r="H42" s="6">
        <f t="shared" si="0"/>
        <v>26.224</v>
      </c>
      <c r="I42" s="9">
        <v>90.96</v>
      </c>
      <c r="J42" s="9">
        <f t="shared" si="1"/>
        <v>54.576</v>
      </c>
      <c r="K42" s="10">
        <f t="shared" si="2"/>
        <v>80.8</v>
      </c>
      <c r="L42" s="11"/>
    </row>
    <row r="43" ht="25" customHeight="1" spans="1:12">
      <c r="A43" s="6">
        <v>40</v>
      </c>
      <c r="B43" s="6" t="s">
        <v>14</v>
      </c>
      <c r="C43" s="7" t="s">
        <v>66</v>
      </c>
      <c r="D43" s="8">
        <v>13</v>
      </c>
      <c r="E43" s="7" t="s">
        <v>103</v>
      </c>
      <c r="F43" s="8" t="s">
        <v>104</v>
      </c>
      <c r="G43" s="8">
        <v>65.68</v>
      </c>
      <c r="H43" s="6">
        <f t="shared" si="0"/>
        <v>26.272</v>
      </c>
      <c r="I43" s="9">
        <v>90.18</v>
      </c>
      <c r="J43" s="9">
        <f t="shared" si="1"/>
        <v>54.108</v>
      </c>
      <c r="K43" s="10">
        <f t="shared" si="2"/>
        <v>80.38</v>
      </c>
      <c r="L43" s="12"/>
    </row>
    <row r="44" ht="25" customHeight="1" spans="1:12">
      <c r="A44" s="6">
        <v>41</v>
      </c>
      <c r="B44" s="6" t="s">
        <v>14</v>
      </c>
      <c r="C44" s="7" t="s">
        <v>66</v>
      </c>
      <c r="D44" s="8">
        <v>13</v>
      </c>
      <c r="E44" s="7" t="s">
        <v>105</v>
      </c>
      <c r="F44" s="8" t="s">
        <v>106</v>
      </c>
      <c r="G44" s="8">
        <v>68.4</v>
      </c>
      <c r="H44" s="6">
        <f t="shared" si="0"/>
        <v>27.36</v>
      </c>
      <c r="I44" s="9">
        <v>88.3</v>
      </c>
      <c r="J44" s="9">
        <f t="shared" si="1"/>
        <v>52.98</v>
      </c>
      <c r="K44" s="10">
        <f t="shared" si="2"/>
        <v>80.34</v>
      </c>
      <c r="L44" s="12"/>
    </row>
    <row r="45" ht="25" customHeight="1" spans="1:12">
      <c r="A45" s="6">
        <v>42</v>
      </c>
      <c r="B45" s="6" t="s">
        <v>14</v>
      </c>
      <c r="C45" s="7" t="s">
        <v>66</v>
      </c>
      <c r="D45" s="8">
        <v>13</v>
      </c>
      <c r="E45" s="7" t="s">
        <v>107</v>
      </c>
      <c r="F45" s="8" t="s">
        <v>108</v>
      </c>
      <c r="G45" s="8">
        <v>64.9</v>
      </c>
      <c r="H45" s="6">
        <f t="shared" si="0"/>
        <v>25.96</v>
      </c>
      <c r="I45" s="9">
        <v>90.54</v>
      </c>
      <c r="J45" s="9">
        <f t="shared" si="1"/>
        <v>54.324</v>
      </c>
      <c r="K45" s="10">
        <f t="shared" si="2"/>
        <v>80.284</v>
      </c>
      <c r="L45" s="11"/>
    </row>
    <row r="46" ht="25" customHeight="1" spans="1:12">
      <c r="A46" s="6">
        <v>43</v>
      </c>
      <c r="B46" s="6" t="s">
        <v>14</v>
      </c>
      <c r="C46" s="7" t="s">
        <v>66</v>
      </c>
      <c r="D46" s="8">
        <v>13</v>
      </c>
      <c r="E46" s="7" t="s">
        <v>109</v>
      </c>
      <c r="F46" s="8" t="s">
        <v>110</v>
      </c>
      <c r="G46" s="8">
        <v>69.12</v>
      </c>
      <c r="H46" s="6">
        <f t="shared" si="0"/>
        <v>27.648</v>
      </c>
      <c r="I46" s="9">
        <v>87.7</v>
      </c>
      <c r="J46" s="9">
        <f t="shared" si="1"/>
        <v>52.62</v>
      </c>
      <c r="K46" s="10">
        <f t="shared" si="2"/>
        <v>80.268</v>
      </c>
      <c r="L46" s="12"/>
    </row>
    <row r="47" ht="25" customHeight="1" spans="1:12">
      <c r="A47" s="6">
        <v>44</v>
      </c>
      <c r="B47" s="6" t="s">
        <v>14</v>
      </c>
      <c r="C47" s="7" t="s">
        <v>66</v>
      </c>
      <c r="D47" s="8">
        <v>13</v>
      </c>
      <c r="E47" s="7" t="s">
        <v>111</v>
      </c>
      <c r="F47" s="8" t="s">
        <v>112</v>
      </c>
      <c r="G47" s="8">
        <v>67.24</v>
      </c>
      <c r="H47" s="6">
        <f t="shared" si="0"/>
        <v>26.896</v>
      </c>
      <c r="I47" s="9">
        <v>88.5</v>
      </c>
      <c r="J47" s="9">
        <f t="shared" si="1"/>
        <v>53.1</v>
      </c>
      <c r="K47" s="10">
        <f t="shared" si="2"/>
        <v>79.996</v>
      </c>
      <c r="L47" s="12"/>
    </row>
    <row r="48" ht="25" customHeight="1" spans="1:12">
      <c r="A48" s="6">
        <v>45</v>
      </c>
      <c r="B48" s="6" t="s">
        <v>14</v>
      </c>
      <c r="C48" s="7" t="s">
        <v>66</v>
      </c>
      <c r="D48" s="8">
        <v>13</v>
      </c>
      <c r="E48" s="7" t="s">
        <v>113</v>
      </c>
      <c r="F48" s="8" t="s">
        <v>114</v>
      </c>
      <c r="G48" s="8">
        <v>65.22</v>
      </c>
      <c r="H48" s="6">
        <f t="shared" si="0"/>
        <v>26.088</v>
      </c>
      <c r="I48" s="9">
        <v>89.44</v>
      </c>
      <c r="J48" s="9">
        <f t="shared" si="1"/>
        <v>53.664</v>
      </c>
      <c r="K48" s="10">
        <f t="shared" si="2"/>
        <v>79.752</v>
      </c>
      <c r="L48" s="11"/>
    </row>
    <row r="49" ht="25" customHeight="1" spans="1:12">
      <c r="A49" s="6">
        <v>46</v>
      </c>
      <c r="B49" s="6" t="s">
        <v>14</v>
      </c>
      <c r="C49" s="7" t="s">
        <v>66</v>
      </c>
      <c r="D49" s="8">
        <v>13</v>
      </c>
      <c r="E49" s="7" t="s">
        <v>115</v>
      </c>
      <c r="F49" s="8" t="s">
        <v>116</v>
      </c>
      <c r="G49" s="8">
        <v>68.24</v>
      </c>
      <c r="H49" s="6">
        <f t="shared" si="0"/>
        <v>27.296</v>
      </c>
      <c r="I49" s="9">
        <v>87.4</v>
      </c>
      <c r="J49" s="9">
        <f t="shared" si="1"/>
        <v>52.44</v>
      </c>
      <c r="K49" s="10">
        <f t="shared" si="2"/>
        <v>79.736</v>
      </c>
      <c r="L49" s="11"/>
    </row>
    <row r="50" ht="25" customHeight="1" spans="1:12">
      <c r="A50" s="6">
        <v>47</v>
      </c>
      <c r="B50" s="6" t="s">
        <v>14</v>
      </c>
      <c r="C50" s="7" t="s">
        <v>66</v>
      </c>
      <c r="D50" s="8">
        <v>13</v>
      </c>
      <c r="E50" s="7" t="s">
        <v>117</v>
      </c>
      <c r="F50" s="8" t="s">
        <v>118</v>
      </c>
      <c r="G50" s="8">
        <v>63.04</v>
      </c>
      <c r="H50" s="6">
        <f t="shared" si="0"/>
        <v>25.216</v>
      </c>
      <c r="I50" s="9">
        <v>90.8</v>
      </c>
      <c r="J50" s="9">
        <f t="shared" si="1"/>
        <v>54.48</v>
      </c>
      <c r="K50" s="10">
        <f t="shared" si="2"/>
        <v>79.696</v>
      </c>
      <c r="L50" s="11"/>
    </row>
    <row r="51" ht="25" customHeight="1" spans="1:12">
      <c r="A51" s="6">
        <v>48</v>
      </c>
      <c r="B51" s="6" t="s">
        <v>14</v>
      </c>
      <c r="C51" s="7" t="s">
        <v>66</v>
      </c>
      <c r="D51" s="8">
        <v>13</v>
      </c>
      <c r="E51" s="7" t="s">
        <v>119</v>
      </c>
      <c r="F51" s="8" t="s">
        <v>120</v>
      </c>
      <c r="G51" s="8">
        <v>65.48</v>
      </c>
      <c r="H51" s="6">
        <f t="shared" si="0"/>
        <v>26.192</v>
      </c>
      <c r="I51" s="9">
        <v>89.12</v>
      </c>
      <c r="J51" s="9">
        <f t="shared" si="1"/>
        <v>53.472</v>
      </c>
      <c r="K51" s="10">
        <f t="shared" si="2"/>
        <v>79.664</v>
      </c>
      <c r="L51" s="12"/>
    </row>
    <row r="52" ht="25" customHeight="1" spans="1:12">
      <c r="A52" s="6">
        <v>49</v>
      </c>
      <c r="B52" s="6" t="s">
        <v>14</v>
      </c>
      <c r="C52" s="7" t="s">
        <v>66</v>
      </c>
      <c r="D52" s="8">
        <v>13</v>
      </c>
      <c r="E52" s="7" t="s">
        <v>121</v>
      </c>
      <c r="F52" s="8" t="s">
        <v>122</v>
      </c>
      <c r="G52" s="8">
        <v>62.5</v>
      </c>
      <c r="H52" s="6">
        <f t="shared" si="0"/>
        <v>25</v>
      </c>
      <c r="I52" s="9">
        <v>90.86</v>
      </c>
      <c r="J52" s="9">
        <f t="shared" si="1"/>
        <v>54.516</v>
      </c>
      <c r="K52" s="10">
        <f t="shared" si="2"/>
        <v>79.516</v>
      </c>
      <c r="L52" s="12"/>
    </row>
    <row r="53" ht="25" customHeight="1" spans="1:12">
      <c r="A53" s="6">
        <v>50</v>
      </c>
      <c r="B53" s="6" t="s">
        <v>14</v>
      </c>
      <c r="C53" s="7" t="s">
        <v>66</v>
      </c>
      <c r="D53" s="8">
        <v>13</v>
      </c>
      <c r="E53" s="7" t="s">
        <v>123</v>
      </c>
      <c r="F53" s="8" t="s">
        <v>124</v>
      </c>
      <c r="G53" s="8">
        <v>62.56</v>
      </c>
      <c r="H53" s="6">
        <f t="shared" si="0"/>
        <v>25.024</v>
      </c>
      <c r="I53" s="9">
        <v>90.66</v>
      </c>
      <c r="J53" s="9">
        <f t="shared" si="1"/>
        <v>54.396</v>
      </c>
      <c r="K53" s="10">
        <f t="shared" si="2"/>
        <v>79.42</v>
      </c>
      <c r="L53" s="12"/>
    </row>
    <row r="54" ht="25" customHeight="1" spans="1:12">
      <c r="A54" s="6">
        <v>51</v>
      </c>
      <c r="B54" s="6" t="s">
        <v>14</v>
      </c>
      <c r="C54" s="7" t="s">
        <v>66</v>
      </c>
      <c r="D54" s="8">
        <v>13</v>
      </c>
      <c r="E54" s="7" t="s">
        <v>125</v>
      </c>
      <c r="F54" s="8" t="s">
        <v>126</v>
      </c>
      <c r="G54" s="8">
        <v>69.54</v>
      </c>
      <c r="H54" s="6">
        <f t="shared" si="0"/>
        <v>27.816</v>
      </c>
      <c r="I54" s="9">
        <v>85.96</v>
      </c>
      <c r="J54" s="9">
        <f t="shared" si="1"/>
        <v>51.576</v>
      </c>
      <c r="K54" s="10">
        <f t="shared" si="2"/>
        <v>79.392</v>
      </c>
      <c r="L54" s="12"/>
    </row>
    <row r="55" ht="25" customHeight="1" spans="1:12">
      <c r="A55" s="6">
        <v>52</v>
      </c>
      <c r="B55" s="6" t="s">
        <v>14</v>
      </c>
      <c r="C55" s="7" t="s">
        <v>66</v>
      </c>
      <c r="D55" s="8">
        <v>13</v>
      </c>
      <c r="E55" s="7" t="s">
        <v>127</v>
      </c>
      <c r="F55" s="8" t="s">
        <v>128</v>
      </c>
      <c r="G55" s="8">
        <v>62.56</v>
      </c>
      <c r="H55" s="6">
        <f t="shared" si="0"/>
        <v>25.024</v>
      </c>
      <c r="I55" s="9">
        <v>90.26</v>
      </c>
      <c r="J55" s="9">
        <f t="shared" si="1"/>
        <v>54.156</v>
      </c>
      <c r="K55" s="10">
        <f t="shared" si="2"/>
        <v>79.18</v>
      </c>
      <c r="L55" s="12"/>
    </row>
    <row r="56" ht="25" customHeight="1" spans="1:12">
      <c r="A56" s="6">
        <v>53</v>
      </c>
      <c r="B56" s="6" t="s">
        <v>14</v>
      </c>
      <c r="C56" s="7" t="s">
        <v>66</v>
      </c>
      <c r="D56" s="8">
        <v>13</v>
      </c>
      <c r="E56" s="7" t="s">
        <v>129</v>
      </c>
      <c r="F56" s="8" t="s">
        <v>130</v>
      </c>
      <c r="G56" s="8">
        <v>63.12</v>
      </c>
      <c r="H56" s="6">
        <f t="shared" si="0"/>
        <v>25.248</v>
      </c>
      <c r="I56" s="9">
        <v>89.1</v>
      </c>
      <c r="J56" s="9">
        <f t="shared" si="1"/>
        <v>53.46</v>
      </c>
      <c r="K56" s="10">
        <f t="shared" si="2"/>
        <v>78.708</v>
      </c>
      <c r="L56" s="12"/>
    </row>
    <row r="57" ht="25" customHeight="1" spans="1:12">
      <c r="A57" s="6">
        <v>54</v>
      </c>
      <c r="B57" s="6" t="s">
        <v>14</v>
      </c>
      <c r="C57" s="7" t="s">
        <v>66</v>
      </c>
      <c r="D57" s="8">
        <v>13</v>
      </c>
      <c r="E57" s="7" t="s">
        <v>131</v>
      </c>
      <c r="F57" s="8" t="s">
        <v>132</v>
      </c>
      <c r="G57" s="8">
        <v>66.14</v>
      </c>
      <c r="H57" s="6">
        <f t="shared" si="0"/>
        <v>26.456</v>
      </c>
      <c r="I57" s="9">
        <v>86.72</v>
      </c>
      <c r="J57" s="9">
        <f t="shared" si="1"/>
        <v>52.032</v>
      </c>
      <c r="K57" s="10">
        <f t="shared" si="2"/>
        <v>78.488</v>
      </c>
      <c r="L57" s="11"/>
    </row>
    <row r="58" ht="25" customHeight="1" spans="1:12">
      <c r="A58" s="6">
        <v>55</v>
      </c>
      <c r="B58" s="6" t="s">
        <v>14</v>
      </c>
      <c r="C58" s="7" t="s">
        <v>66</v>
      </c>
      <c r="D58" s="8">
        <v>13</v>
      </c>
      <c r="E58" s="7" t="s">
        <v>133</v>
      </c>
      <c r="F58" s="8" t="s">
        <v>134</v>
      </c>
      <c r="G58" s="8">
        <v>63.76</v>
      </c>
      <c r="H58" s="6">
        <f t="shared" si="0"/>
        <v>25.504</v>
      </c>
      <c r="I58" s="9">
        <v>86.6</v>
      </c>
      <c r="J58" s="9">
        <f t="shared" si="1"/>
        <v>51.96</v>
      </c>
      <c r="K58" s="10">
        <f t="shared" si="2"/>
        <v>77.464</v>
      </c>
      <c r="L58" s="12"/>
    </row>
    <row r="59" ht="25" customHeight="1" spans="1:12">
      <c r="A59" s="6">
        <v>56</v>
      </c>
      <c r="B59" s="6" t="s">
        <v>14</v>
      </c>
      <c r="C59" s="7" t="s">
        <v>66</v>
      </c>
      <c r="D59" s="8">
        <v>13</v>
      </c>
      <c r="E59" s="7" t="s">
        <v>135</v>
      </c>
      <c r="F59" s="8" t="s">
        <v>136</v>
      </c>
      <c r="G59" s="8">
        <v>64.38</v>
      </c>
      <c r="H59" s="6">
        <f t="shared" si="0"/>
        <v>25.752</v>
      </c>
      <c r="I59" s="9">
        <v>85.94</v>
      </c>
      <c r="J59" s="9">
        <f t="shared" si="1"/>
        <v>51.564</v>
      </c>
      <c r="K59" s="10">
        <f t="shared" si="2"/>
        <v>77.316</v>
      </c>
      <c r="L59" s="12"/>
    </row>
    <row r="60" ht="25" customHeight="1" spans="1:12">
      <c r="A60" s="6">
        <v>57</v>
      </c>
      <c r="B60" s="6" t="s">
        <v>14</v>
      </c>
      <c r="C60" s="7" t="s">
        <v>66</v>
      </c>
      <c r="D60" s="8">
        <v>13</v>
      </c>
      <c r="E60" s="7" t="s">
        <v>137</v>
      </c>
      <c r="F60" s="8" t="s">
        <v>138</v>
      </c>
      <c r="G60" s="8">
        <v>63.52</v>
      </c>
      <c r="H60" s="6">
        <f t="shared" si="0"/>
        <v>25.408</v>
      </c>
      <c r="I60" s="9">
        <v>85.06</v>
      </c>
      <c r="J60" s="9">
        <f t="shared" si="1"/>
        <v>51.036</v>
      </c>
      <c r="K60" s="10">
        <f t="shared" si="2"/>
        <v>76.444</v>
      </c>
      <c r="L60" s="11"/>
    </row>
    <row r="61" ht="25" customHeight="1" spans="1:12">
      <c r="A61" s="6">
        <v>58</v>
      </c>
      <c r="B61" s="6" t="s">
        <v>14</v>
      </c>
      <c r="C61" s="7" t="s">
        <v>66</v>
      </c>
      <c r="D61" s="8">
        <v>13</v>
      </c>
      <c r="E61" s="7" t="s">
        <v>139</v>
      </c>
      <c r="F61" s="8" t="s">
        <v>140</v>
      </c>
      <c r="G61" s="8">
        <v>62.86</v>
      </c>
      <c r="H61" s="6">
        <f t="shared" si="0"/>
        <v>25.144</v>
      </c>
      <c r="I61" s="9">
        <v>78.4</v>
      </c>
      <c r="J61" s="9">
        <f t="shared" si="1"/>
        <v>47.04</v>
      </c>
      <c r="K61" s="10">
        <f t="shared" si="2"/>
        <v>72.184</v>
      </c>
      <c r="L61" s="11"/>
    </row>
    <row r="62" ht="25" customHeight="1" spans="1:12">
      <c r="A62" s="6">
        <v>59</v>
      </c>
      <c r="B62" s="6" t="s">
        <v>14</v>
      </c>
      <c r="C62" s="7" t="s">
        <v>66</v>
      </c>
      <c r="D62" s="8">
        <v>13</v>
      </c>
      <c r="E62" s="7" t="s">
        <v>141</v>
      </c>
      <c r="F62" s="8" t="s">
        <v>142</v>
      </c>
      <c r="G62" s="8">
        <v>65.3</v>
      </c>
      <c r="H62" s="6">
        <f t="shared" si="0"/>
        <v>26.12</v>
      </c>
      <c r="I62" s="9">
        <v>0</v>
      </c>
      <c r="J62" s="9">
        <f t="shared" si="1"/>
        <v>0</v>
      </c>
      <c r="K62" s="10">
        <f t="shared" si="2"/>
        <v>26.12</v>
      </c>
      <c r="L62" s="11"/>
    </row>
    <row r="63" ht="25" customHeight="1" spans="1:12">
      <c r="A63" s="6">
        <v>60</v>
      </c>
      <c r="B63" s="6" t="s">
        <v>14</v>
      </c>
      <c r="C63" s="7" t="s">
        <v>143</v>
      </c>
      <c r="D63" s="8">
        <v>3</v>
      </c>
      <c r="E63" s="7" t="s">
        <v>144</v>
      </c>
      <c r="F63" s="8" t="s">
        <v>145</v>
      </c>
      <c r="G63" s="8">
        <v>71.68</v>
      </c>
      <c r="H63" s="6">
        <f t="shared" si="0"/>
        <v>28.672</v>
      </c>
      <c r="I63" s="9">
        <v>90.88</v>
      </c>
      <c r="J63" s="9">
        <f t="shared" si="1"/>
        <v>54.528</v>
      </c>
      <c r="K63" s="10">
        <f t="shared" si="2"/>
        <v>83.2</v>
      </c>
      <c r="L63" s="11" t="s">
        <v>18</v>
      </c>
    </row>
    <row r="64" ht="25" customHeight="1" spans="1:12">
      <c r="A64" s="6">
        <v>61</v>
      </c>
      <c r="B64" s="6" t="s">
        <v>14</v>
      </c>
      <c r="C64" s="7" t="s">
        <v>143</v>
      </c>
      <c r="D64" s="8">
        <v>3</v>
      </c>
      <c r="E64" s="7" t="s">
        <v>146</v>
      </c>
      <c r="F64" s="8" t="s">
        <v>147</v>
      </c>
      <c r="G64" s="8">
        <v>67.1</v>
      </c>
      <c r="H64" s="6">
        <f t="shared" si="0"/>
        <v>26.84</v>
      </c>
      <c r="I64" s="9">
        <v>92.24</v>
      </c>
      <c r="J64" s="9">
        <f t="shared" si="1"/>
        <v>55.344</v>
      </c>
      <c r="K64" s="10">
        <f t="shared" si="2"/>
        <v>82.184</v>
      </c>
      <c r="L64" s="11" t="s">
        <v>18</v>
      </c>
    </row>
    <row r="65" ht="25" customHeight="1" spans="1:12">
      <c r="A65" s="6">
        <v>62</v>
      </c>
      <c r="B65" s="6" t="s">
        <v>14</v>
      </c>
      <c r="C65" s="7" t="s">
        <v>143</v>
      </c>
      <c r="D65" s="8">
        <v>3</v>
      </c>
      <c r="E65" s="7" t="s">
        <v>148</v>
      </c>
      <c r="F65" s="8" t="s">
        <v>149</v>
      </c>
      <c r="G65" s="8">
        <v>65.64</v>
      </c>
      <c r="H65" s="6">
        <f t="shared" si="0"/>
        <v>26.256</v>
      </c>
      <c r="I65" s="9">
        <v>87.46</v>
      </c>
      <c r="J65" s="9">
        <f t="shared" si="1"/>
        <v>52.476</v>
      </c>
      <c r="K65" s="10">
        <f t="shared" si="2"/>
        <v>78.732</v>
      </c>
      <c r="L65" s="11" t="s">
        <v>18</v>
      </c>
    </row>
    <row r="66" ht="25" customHeight="1" spans="1:12">
      <c r="A66" s="6">
        <v>63</v>
      </c>
      <c r="B66" s="6" t="s">
        <v>14</v>
      </c>
      <c r="C66" s="7" t="s">
        <v>143</v>
      </c>
      <c r="D66" s="8">
        <v>3</v>
      </c>
      <c r="E66" s="7" t="s">
        <v>150</v>
      </c>
      <c r="F66" s="8" t="s">
        <v>151</v>
      </c>
      <c r="G66" s="8">
        <v>60.28</v>
      </c>
      <c r="H66" s="6">
        <f t="shared" si="0"/>
        <v>24.112</v>
      </c>
      <c r="I66" s="9">
        <v>90.04</v>
      </c>
      <c r="J66" s="9">
        <f t="shared" si="1"/>
        <v>54.024</v>
      </c>
      <c r="K66" s="10">
        <f t="shared" si="2"/>
        <v>78.136</v>
      </c>
      <c r="L66" s="11"/>
    </row>
    <row r="67" ht="25" customHeight="1" spans="1:12">
      <c r="A67" s="6">
        <v>64</v>
      </c>
      <c r="B67" s="6" t="s">
        <v>14</v>
      </c>
      <c r="C67" s="7" t="s">
        <v>143</v>
      </c>
      <c r="D67" s="8">
        <v>3</v>
      </c>
      <c r="E67" s="7" t="s">
        <v>152</v>
      </c>
      <c r="F67" s="8" t="s">
        <v>153</v>
      </c>
      <c r="G67" s="8">
        <v>59.98</v>
      </c>
      <c r="H67" s="6">
        <f t="shared" si="0"/>
        <v>23.992</v>
      </c>
      <c r="I67" s="9">
        <v>89.7</v>
      </c>
      <c r="J67" s="9">
        <f t="shared" si="1"/>
        <v>53.82</v>
      </c>
      <c r="K67" s="10">
        <f t="shared" si="2"/>
        <v>77.812</v>
      </c>
      <c r="L67" s="11"/>
    </row>
    <row r="68" ht="25" customHeight="1" spans="1:12">
      <c r="A68" s="6">
        <v>65</v>
      </c>
      <c r="B68" s="6" t="s">
        <v>14</v>
      </c>
      <c r="C68" s="7" t="s">
        <v>143</v>
      </c>
      <c r="D68" s="8">
        <v>3</v>
      </c>
      <c r="E68" s="7" t="s">
        <v>154</v>
      </c>
      <c r="F68" s="8" t="s">
        <v>155</v>
      </c>
      <c r="G68" s="8">
        <v>60.08</v>
      </c>
      <c r="H68" s="6">
        <f t="shared" ref="H68:H104" si="3">G68*0.4</f>
        <v>24.032</v>
      </c>
      <c r="I68" s="9">
        <v>87.88</v>
      </c>
      <c r="J68" s="9">
        <f t="shared" ref="J68:J104" si="4">I68*0.6</f>
        <v>52.728</v>
      </c>
      <c r="K68" s="10">
        <f t="shared" ref="K68:K104" si="5">H68+J68</f>
        <v>76.76</v>
      </c>
      <c r="L68" s="11"/>
    </row>
    <row r="69" ht="25" customHeight="1" spans="1:12">
      <c r="A69" s="6">
        <v>66</v>
      </c>
      <c r="B69" s="6" t="s">
        <v>14</v>
      </c>
      <c r="C69" s="7" t="s">
        <v>143</v>
      </c>
      <c r="D69" s="8">
        <v>3</v>
      </c>
      <c r="E69" s="7" t="s">
        <v>156</v>
      </c>
      <c r="F69" s="8" t="s">
        <v>157</v>
      </c>
      <c r="G69" s="8">
        <v>51.42</v>
      </c>
      <c r="H69" s="6">
        <f t="shared" si="3"/>
        <v>20.568</v>
      </c>
      <c r="I69" s="9">
        <v>87.9</v>
      </c>
      <c r="J69" s="9">
        <f t="shared" si="4"/>
        <v>52.74</v>
      </c>
      <c r="K69" s="10">
        <f t="shared" si="5"/>
        <v>73.308</v>
      </c>
      <c r="L69" s="11"/>
    </row>
    <row r="70" ht="25" customHeight="1" spans="1:12">
      <c r="A70" s="6">
        <v>67</v>
      </c>
      <c r="B70" s="6" t="s">
        <v>14</v>
      </c>
      <c r="C70" s="7" t="s">
        <v>158</v>
      </c>
      <c r="D70" s="8">
        <v>2</v>
      </c>
      <c r="E70" s="7" t="s">
        <v>159</v>
      </c>
      <c r="F70" s="8" t="s">
        <v>160</v>
      </c>
      <c r="G70" s="8">
        <v>82.78</v>
      </c>
      <c r="H70" s="6">
        <f t="shared" si="3"/>
        <v>33.112</v>
      </c>
      <c r="I70" s="9">
        <v>90.34</v>
      </c>
      <c r="J70" s="9">
        <f t="shared" si="4"/>
        <v>54.204</v>
      </c>
      <c r="K70" s="10">
        <f t="shared" si="5"/>
        <v>87.316</v>
      </c>
      <c r="L70" s="11" t="s">
        <v>18</v>
      </c>
    </row>
    <row r="71" ht="25" customHeight="1" spans="1:12">
      <c r="A71" s="6">
        <v>68</v>
      </c>
      <c r="B71" s="6" t="s">
        <v>14</v>
      </c>
      <c r="C71" s="7" t="s">
        <v>158</v>
      </c>
      <c r="D71" s="8">
        <v>2</v>
      </c>
      <c r="E71" s="7" t="s">
        <v>161</v>
      </c>
      <c r="F71" s="8" t="s">
        <v>162</v>
      </c>
      <c r="G71" s="8">
        <v>68.06</v>
      </c>
      <c r="H71" s="6">
        <f t="shared" si="3"/>
        <v>27.224</v>
      </c>
      <c r="I71" s="9">
        <v>90.62</v>
      </c>
      <c r="J71" s="9">
        <f t="shared" si="4"/>
        <v>54.372</v>
      </c>
      <c r="K71" s="10">
        <f t="shared" si="5"/>
        <v>81.596</v>
      </c>
      <c r="L71" s="11" t="s">
        <v>18</v>
      </c>
    </row>
    <row r="72" ht="25" customHeight="1" spans="1:12">
      <c r="A72" s="6">
        <v>69</v>
      </c>
      <c r="B72" s="6" t="s">
        <v>14</v>
      </c>
      <c r="C72" s="7" t="s">
        <v>158</v>
      </c>
      <c r="D72" s="8">
        <v>2</v>
      </c>
      <c r="E72" s="7" t="s">
        <v>163</v>
      </c>
      <c r="F72" s="8" t="s">
        <v>164</v>
      </c>
      <c r="G72" s="8">
        <v>65.82</v>
      </c>
      <c r="H72" s="6">
        <f t="shared" si="3"/>
        <v>26.328</v>
      </c>
      <c r="I72" s="9">
        <v>88.1</v>
      </c>
      <c r="J72" s="9">
        <f t="shared" si="4"/>
        <v>52.86</v>
      </c>
      <c r="K72" s="10">
        <f t="shared" si="5"/>
        <v>79.188</v>
      </c>
      <c r="L72" s="11"/>
    </row>
    <row r="73" ht="25" customHeight="1" spans="1:12">
      <c r="A73" s="6">
        <v>70</v>
      </c>
      <c r="B73" s="6" t="s">
        <v>14</v>
      </c>
      <c r="C73" s="7" t="s">
        <v>158</v>
      </c>
      <c r="D73" s="8">
        <v>2</v>
      </c>
      <c r="E73" s="7" t="s">
        <v>165</v>
      </c>
      <c r="F73" s="13" t="s">
        <v>166</v>
      </c>
      <c r="G73" s="8">
        <v>65.38</v>
      </c>
      <c r="H73" s="6">
        <f t="shared" si="3"/>
        <v>26.152</v>
      </c>
      <c r="I73" s="9">
        <v>87.98</v>
      </c>
      <c r="J73" s="9">
        <f t="shared" si="4"/>
        <v>52.788</v>
      </c>
      <c r="K73" s="10">
        <f t="shared" si="5"/>
        <v>78.94</v>
      </c>
      <c r="L73" s="11"/>
    </row>
    <row r="74" ht="25" customHeight="1" spans="1:12">
      <c r="A74" s="6">
        <v>71</v>
      </c>
      <c r="B74" s="6" t="s">
        <v>14</v>
      </c>
      <c r="C74" s="7" t="s">
        <v>158</v>
      </c>
      <c r="D74" s="8">
        <v>2</v>
      </c>
      <c r="E74" s="7" t="s">
        <v>167</v>
      </c>
      <c r="F74" s="8" t="s">
        <v>168</v>
      </c>
      <c r="G74" s="8">
        <v>67.88</v>
      </c>
      <c r="H74" s="6">
        <f t="shared" si="3"/>
        <v>27.152</v>
      </c>
      <c r="I74" s="9">
        <v>86.16</v>
      </c>
      <c r="J74" s="9">
        <f t="shared" si="4"/>
        <v>51.696</v>
      </c>
      <c r="K74" s="10">
        <f t="shared" si="5"/>
        <v>78.848</v>
      </c>
      <c r="L74" s="11"/>
    </row>
    <row r="75" ht="25" customHeight="1" spans="1:12">
      <c r="A75" s="6">
        <v>72</v>
      </c>
      <c r="B75" s="6" t="s">
        <v>14</v>
      </c>
      <c r="C75" s="7" t="s">
        <v>158</v>
      </c>
      <c r="D75" s="8">
        <v>2</v>
      </c>
      <c r="E75" s="7" t="s">
        <v>169</v>
      </c>
      <c r="F75" s="8" t="s">
        <v>170</v>
      </c>
      <c r="G75" s="8">
        <v>68.08</v>
      </c>
      <c r="H75" s="6">
        <f t="shared" si="3"/>
        <v>27.232</v>
      </c>
      <c r="I75" s="9">
        <v>85.2</v>
      </c>
      <c r="J75" s="9">
        <f t="shared" si="4"/>
        <v>51.12</v>
      </c>
      <c r="K75" s="10">
        <f t="shared" si="5"/>
        <v>78.352</v>
      </c>
      <c r="L75" s="11"/>
    </row>
    <row r="76" ht="25" customHeight="1" spans="1:12">
      <c r="A76" s="6">
        <v>73</v>
      </c>
      <c r="B76" s="6" t="s">
        <v>14</v>
      </c>
      <c r="C76" s="7" t="s">
        <v>171</v>
      </c>
      <c r="D76" s="8">
        <v>1</v>
      </c>
      <c r="E76" s="7" t="s">
        <v>172</v>
      </c>
      <c r="F76" s="8" t="s">
        <v>173</v>
      </c>
      <c r="G76" s="8">
        <v>46.6</v>
      </c>
      <c r="H76" s="6">
        <f t="shared" si="3"/>
        <v>18.64</v>
      </c>
      <c r="I76" s="9">
        <v>89</v>
      </c>
      <c r="J76" s="9">
        <f t="shared" si="4"/>
        <v>53.4</v>
      </c>
      <c r="K76" s="10">
        <f t="shared" si="5"/>
        <v>72.04</v>
      </c>
      <c r="L76" s="11" t="s">
        <v>18</v>
      </c>
    </row>
    <row r="77" ht="25" customHeight="1" spans="1:12">
      <c r="A77" s="6">
        <v>74</v>
      </c>
      <c r="B77" s="6" t="s">
        <v>14</v>
      </c>
      <c r="C77" s="7" t="s">
        <v>174</v>
      </c>
      <c r="D77" s="8">
        <v>1</v>
      </c>
      <c r="E77" s="7" t="s">
        <v>175</v>
      </c>
      <c r="F77" s="8" t="s">
        <v>176</v>
      </c>
      <c r="G77" s="8">
        <v>69</v>
      </c>
      <c r="H77" s="6">
        <f t="shared" si="3"/>
        <v>27.6</v>
      </c>
      <c r="I77" s="9">
        <v>90.3</v>
      </c>
      <c r="J77" s="9">
        <f t="shared" si="4"/>
        <v>54.18</v>
      </c>
      <c r="K77" s="10">
        <f t="shared" si="5"/>
        <v>81.78</v>
      </c>
      <c r="L77" s="11" t="s">
        <v>18</v>
      </c>
    </row>
    <row r="78" ht="25" customHeight="1" spans="1:12">
      <c r="A78" s="6">
        <v>75</v>
      </c>
      <c r="B78" s="6" t="s">
        <v>14</v>
      </c>
      <c r="C78" s="7" t="s">
        <v>174</v>
      </c>
      <c r="D78" s="8">
        <v>1</v>
      </c>
      <c r="E78" s="7" t="s">
        <v>177</v>
      </c>
      <c r="F78" s="8" t="s">
        <v>178</v>
      </c>
      <c r="G78" s="8">
        <v>60.4</v>
      </c>
      <c r="H78" s="6">
        <f t="shared" si="3"/>
        <v>24.16</v>
      </c>
      <c r="I78" s="9">
        <v>91.28</v>
      </c>
      <c r="J78" s="9">
        <f t="shared" si="4"/>
        <v>54.768</v>
      </c>
      <c r="K78" s="10">
        <f t="shared" si="5"/>
        <v>78.928</v>
      </c>
      <c r="L78" s="11"/>
    </row>
    <row r="79" ht="25" customHeight="1" spans="1:12">
      <c r="A79" s="6">
        <v>76</v>
      </c>
      <c r="B79" s="6" t="s">
        <v>14</v>
      </c>
      <c r="C79" s="7" t="s">
        <v>174</v>
      </c>
      <c r="D79" s="8">
        <v>1</v>
      </c>
      <c r="E79" s="7" t="s">
        <v>179</v>
      </c>
      <c r="F79" s="8" t="s">
        <v>180</v>
      </c>
      <c r="G79" s="8">
        <v>62.8</v>
      </c>
      <c r="H79" s="6">
        <f t="shared" si="3"/>
        <v>25.12</v>
      </c>
      <c r="I79" s="9">
        <v>89.28</v>
      </c>
      <c r="J79" s="9">
        <f t="shared" si="4"/>
        <v>53.568</v>
      </c>
      <c r="K79" s="10">
        <f t="shared" si="5"/>
        <v>78.688</v>
      </c>
      <c r="L79" s="11"/>
    </row>
    <row r="80" ht="25" customHeight="1" spans="1:12">
      <c r="A80" s="6">
        <v>77</v>
      </c>
      <c r="B80" s="6" t="s">
        <v>14</v>
      </c>
      <c r="C80" s="7" t="s">
        <v>181</v>
      </c>
      <c r="D80" s="8">
        <v>3</v>
      </c>
      <c r="E80" s="7" t="s">
        <v>182</v>
      </c>
      <c r="F80" s="8" t="s">
        <v>183</v>
      </c>
      <c r="G80" s="8">
        <v>67.94</v>
      </c>
      <c r="H80" s="6">
        <f t="shared" si="3"/>
        <v>27.176</v>
      </c>
      <c r="I80" s="9">
        <v>88.88</v>
      </c>
      <c r="J80" s="9">
        <f t="shared" si="4"/>
        <v>53.328</v>
      </c>
      <c r="K80" s="10">
        <f t="shared" si="5"/>
        <v>80.504</v>
      </c>
      <c r="L80" s="11" t="s">
        <v>18</v>
      </c>
    </row>
    <row r="81" ht="25" customHeight="1" spans="1:12">
      <c r="A81" s="6">
        <v>78</v>
      </c>
      <c r="B81" s="6" t="s">
        <v>14</v>
      </c>
      <c r="C81" s="7" t="s">
        <v>181</v>
      </c>
      <c r="D81" s="8">
        <v>3</v>
      </c>
      <c r="E81" s="7" t="s">
        <v>184</v>
      </c>
      <c r="F81" s="8" t="s">
        <v>185</v>
      </c>
      <c r="G81" s="8">
        <v>73.4</v>
      </c>
      <c r="H81" s="6">
        <f t="shared" si="3"/>
        <v>29.36</v>
      </c>
      <c r="I81" s="9">
        <v>83.3</v>
      </c>
      <c r="J81" s="9">
        <f t="shared" si="4"/>
        <v>49.98</v>
      </c>
      <c r="K81" s="10">
        <f t="shared" si="5"/>
        <v>79.34</v>
      </c>
      <c r="L81" s="11" t="s">
        <v>18</v>
      </c>
    </row>
    <row r="82" ht="25" customHeight="1" spans="1:12">
      <c r="A82" s="6">
        <v>79</v>
      </c>
      <c r="B82" s="6" t="s">
        <v>14</v>
      </c>
      <c r="C82" s="7" t="s">
        <v>181</v>
      </c>
      <c r="D82" s="8">
        <v>3</v>
      </c>
      <c r="E82" s="7" t="s">
        <v>186</v>
      </c>
      <c r="F82" s="8" t="s">
        <v>187</v>
      </c>
      <c r="G82" s="8">
        <v>61.18</v>
      </c>
      <c r="H82" s="6">
        <f t="shared" si="3"/>
        <v>24.472</v>
      </c>
      <c r="I82" s="9">
        <v>91.24</v>
      </c>
      <c r="J82" s="9">
        <f t="shared" si="4"/>
        <v>54.744</v>
      </c>
      <c r="K82" s="10">
        <f t="shared" si="5"/>
        <v>79.216</v>
      </c>
      <c r="L82" s="11" t="s">
        <v>18</v>
      </c>
    </row>
    <row r="83" ht="25" customHeight="1" spans="1:12">
      <c r="A83" s="6">
        <v>80</v>
      </c>
      <c r="B83" s="6" t="s">
        <v>14</v>
      </c>
      <c r="C83" s="7" t="s">
        <v>181</v>
      </c>
      <c r="D83" s="8">
        <v>3</v>
      </c>
      <c r="E83" s="7" t="s">
        <v>188</v>
      </c>
      <c r="F83" s="8" t="s">
        <v>189</v>
      </c>
      <c r="G83" s="8">
        <v>58.34</v>
      </c>
      <c r="H83" s="6">
        <f t="shared" si="3"/>
        <v>23.336</v>
      </c>
      <c r="I83" s="9">
        <v>90.8</v>
      </c>
      <c r="J83" s="9">
        <f t="shared" si="4"/>
        <v>54.48</v>
      </c>
      <c r="K83" s="10">
        <f t="shared" si="5"/>
        <v>77.816</v>
      </c>
      <c r="L83" s="11"/>
    </row>
    <row r="84" ht="25" customHeight="1" spans="1:12">
      <c r="A84" s="6">
        <v>81</v>
      </c>
      <c r="B84" s="6" t="s">
        <v>14</v>
      </c>
      <c r="C84" s="7" t="s">
        <v>181</v>
      </c>
      <c r="D84" s="8">
        <v>3</v>
      </c>
      <c r="E84" s="7" t="s">
        <v>190</v>
      </c>
      <c r="F84" s="8" t="s">
        <v>191</v>
      </c>
      <c r="G84" s="8">
        <v>56.7</v>
      </c>
      <c r="H84" s="6">
        <f t="shared" si="3"/>
        <v>22.68</v>
      </c>
      <c r="I84" s="9">
        <v>89.16</v>
      </c>
      <c r="J84" s="9">
        <f t="shared" si="4"/>
        <v>53.496</v>
      </c>
      <c r="K84" s="10">
        <f t="shared" si="5"/>
        <v>76.176</v>
      </c>
      <c r="L84" s="11"/>
    </row>
    <row r="85" ht="25" customHeight="1" spans="1:12">
      <c r="A85" s="6">
        <v>82</v>
      </c>
      <c r="B85" s="6" t="s">
        <v>14</v>
      </c>
      <c r="C85" s="7" t="s">
        <v>181</v>
      </c>
      <c r="D85" s="8">
        <v>3</v>
      </c>
      <c r="E85" s="7" t="s">
        <v>192</v>
      </c>
      <c r="F85" s="8" t="s">
        <v>193</v>
      </c>
      <c r="G85" s="8">
        <v>51.76</v>
      </c>
      <c r="H85" s="6">
        <f t="shared" si="3"/>
        <v>20.704</v>
      </c>
      <c r="I85" s="9">
        <v>86.3</v>
      </c>
      <c r="J85" s="9">
        <f t="shared" si="4"/>
        <v>51.78</v>
      </c>
      <c r="K85" s="10">
        <f t="shared" si="5"/>
        <v>72.484</v>
      </c>
      <c r="L85" s="11"/>
    </row>
    <row r="86" ht="25" customHeight="1" spans="1:12">
      <c r="A86" s="6">
        <v>83</v>
      </c>
      <c r="B86" s="6" t="s">
        <v>14</v>
      </c>
      <c r="C86" s="7" t="s">
        <v>181</v>
      </c>
      <c r="D86" s="8">
        <v>3</v>
      </c>
      <c r="E86" s="7" t="s">
        <v>194</v>
      </c>
      <c r="F86" s="8" t="s">
        <v>195</v>
      </c>
      <c r="G86" s="8">
        <v>56.58</v>
      </c>
      <c r="H86" s="6">
        <f t="shared" si="3"/>
        <v>22.632</v>
      </c>
      <c r="I86" s="9">
        <v>80.42</v>
      </c>
      <c r="J86" s="9">
        <f t="shared" si="4"/>
        <v>48.252</v>
      </c>
      <c r="K86" s="10">
        <f t="shared" si="5"/>
        <v>70.884</v>
      </c>
      <c r="L86" s="11"/>
    </row>
    <row r="87" ht="25" customHeight="1" spans="1:12">
      <c r="A87" s="6">
        <v>84</v>
      </c>
      <c r="B87" s="6" t="s">
        <v>14</v>
      </c>
      <c r="C87" s="7" t="s">
        <v>196</v>
      </c>
      <c r="D87" s="8">
        <v>2</v>
      </c>
      <c r="E87" s="7" t="s">
        <v>197</v>
      </c>
      <c r="F87" s="8" t="s">
        <v>198</v>
      </c>
      <c r="G87" s="8">
        <v>60.6</v>
      </c>
      <c r="H87" s="6">
        <f t="shared" si="3"/>
        <v>24.24</v>
      </c>
      <c r="I87" s="9">
        <v>89.62</v>
      </c>
      <c r="J87" s="9">
        <f t="shared" si="4"/>
        <v>53.772</v>
      </c>
      <c r="K87" s="10">
        <f t="shared" si="5"/>
        <v>78.012</v>
      </c>
      <c r="L87" s="11" t="s">
        <v>18</v>
      </c>
    </row>
    <row r="88" ht="25" customHeight="1" spans="1:12">
      <c r="A88" s="6">
        <v>85</v>
      </c>
      <c r="B88" s="6" t="s">
        <v>14</v>
      </c>
      <c r="C88" s="7" t="s">
        <v>196</v>
      </c>
      <c r="D88" s="8">
        <v>2</v>
      </c>
      <c r="E88" s="7" t="s">
        <v>199</v>
      </c>
      <c r="F88" s="8" t="s">
        <v>200</v>
      </c>
      <c r="G88" s="8">
        <v>59.2</v>
      </c>
      <c r="H88" s="6">
        <f t="shared" si="3"/>
        <v>23.68</v>
      </c>
      <c r="I88" s="9">
        <v>88.78</v>
      </c>
      <c r="J88" s="9">
        <f t="shared" si="4"/>
        <v>53.268</v>
      </c>
      <c r="K88" s="10">
        <f t="shared" si="5"/>
        <v>76.948</v>
      </c>
      <c r="L88" s="11" t="s">
        <v>18</v>
      </c>
    </row>
    <row r="89" ht="25" customHeight="1" spans="1:12">
      <c r="A89" s="6">
        <v>86</v>
      </c>
      <c r="B89" s="6" t="s">
        <v>14</v>
      </c>
      <c r="C89" s="7" t="s">
        <v>196</v>
      </c>
      <c r="D89" s="8">
        <v>2</v>
      </c>
      <c r="E89" s="7" t="s">
        <v>201</v>
      </c>
      <c r="F89" s="8" t="s">
        <v>202</v>
      </c>
      <c r="G89" s="8">
        <v>61.8</v>
      </c>
      <c r="H89" s="6">
        <f t="shared" si="3"/>
        <v>24.72</v>
      </c>
      <c r="I89" s="9">
        <v>84.9</v>
      </c>
      <c r="J89" s="9">
        <f t="shared" si="4"/>
        <v>50.94</v>
      </c>
      <c r="K89" s="10">
        <f t="shared" si="5"/>
        <v>75.66</v>
      </c>
      <c r="L89" s="11"/>
    </row>
    <row r="90" ht="25" customHeight="1" spans="1:12">
      <c r="A90" s="6">
        <v>87</v>
      </c>
      <c r="B90" s="6" t="s">
        <v>14</v>
      </c>
      <c r="C90" s="7" t="s">
        <v>196</v>
      </c>
      <c r="D90" s="8">
        <v>2</v>
      </c>
      <c r="E90" s="7" t="s">
        <v>203</v>
      </c>
      <c r="F90" s="8" t="s">
        <v>204</v>
      </c>
      <c r="G90" s="8">
        <v>47.6</v>
      </c>
      <c r="H90" s="6">
        <f t="shared" si="3"/>
        <v>19.04</v>
      </c>
      <c r="I90" s="9">
        <v>83.16</v>
      </c>
      <c r="J90" s="9">
        <f t="shared" si="4"/>
        <v>49.896</v>
      </c>
      <c r="K90" s="10">
        <f t="shared" si="5"/>
        <v>68.936</v>
      </c>
      <c r="L90" s="11"/>
    </row>
    <row r="91" ht="25" customHeight="1" spans="1:12">
      <c r="A91" s="6">
        <v>88</v>
      </c>
      <c r="B91" s="6" t="s">
        <v>14</v>
      </c>
      <c r="C91" s="7" t="s">
        <v>205</v>
      </c>
      <c r="D91" s="8">
        <v>1</v>
      </c>
      <c r="E91" s="7" t="s">
        <v>206</v>
      </c>
      <c r="F91" s="8" t="s">
        <v>207</v>
      </c>
      <c r="G91" s="8">
        <v>64.2</v>
      </c>
      <c r="H91" s="6">
        <f t="shared" si="3"/>
        <v>25.68</v>
      </c>
      <c r="I91" s="9">
        <v>90.1</v>
      </c>
      <c r="J91" s="9">
        <f t="shared" si="4"/>
        <v>54.06</v>
      </c>
      <c r="K91" s="10">
        <f t="shared" si="5"/>
        <v>79.74</v>
      </c>
      <c r="L91" s="11" t="s">
        <v>18</v>
      </c>
    </row>
    <row r="92" ht="25" customHeight="1" spans="1:12">
      <c r="A92" s="6">
        <v>89</v>
      </c>
      <c r="B92" s="6" t="s">
        <v>14</v>
      </c>
      <c r="C92" s="7" t="s">
        <v>205</v>
      </c>
      <c r="D92" s="8">
        <v>1</v>
      </c>
      <c r="E92" s="7" t="s">
        <v>208</v>
      </c>
      <c r="F92" s="8" t="s">
        <v>209</v>
      </c>
      <c r="G92" s="8">
        <v>57.9</v>
      </c>
      <c r="H92" s="6">
        <f t="shared" si="3"/>
        <v>23.16</v>
      </c>
      <c r="I92" s="9">
        <v>85.62</v>
      </c>
      <c r="J92" s="9">
        <f t="shared" si="4"/>
        <v>51.372</v>
      </c>
      <c r="K92" s="10">
        <f t="shared" si="5"/>
        <v>74.532</v>
      </c>
      <c r="L92" s="11"/>
    </row>
    <row r="93" ht="25" customHeight="1" spans="1:12">
      <c r="A93" s="6">
        <v>90</v>
      </c>
      <c r="B93" s="6" t="s">
        <v>14</v>
      </c>
      <c r="C93" s="7" t="s">
        <v>205</v>
      </c>
      <c r="D93" s="8">
        <v>1</v>
      </c>
      <c r="E93" s="7" t="s">
        <v>210</v>
      </c>
      <c r="F93" s="8" t="s">
        <v>211</v>
      </c>
      <c r="G93" s="8">
        <v>45.4</v>
      </c>
      <c r="H93" s="6">
        <f t="shared" si="3"/>
        <v>18.16</v>
      </c>
      <c r="I93" s="9">
        <v>90.58</v>
      </c>
      <c r="J93" s="9">
        <f t="shared" si="4"/>
        <v>54.348</v>
      </c>
      <c r="K93" s="10">
        <f t="shared" si="5"/>
        <v>72.508</v>
      </c>
      <c r="L93" s="11"/>
    </row>
    <row r="94" ht="25" customHeight="1" spans="1:12">
      <c r="A94" s="6">
        <v>91</v>
      </c>
      <c r="B94" s="6" t="s">
        <v>14</v>
      </c>
      <c r="C94" s="7" t="s">
        <v>212</v>
      </c>
      <c r="D94" s="8">
        <v>1</v>
      </c>
      <c r="E94" s="7" t="s">
        <v>213</v>
      </c>
      <c r="F94" s="8" t="s">
        <v>214</v>
      </c>
      <c r="G94" s="8">
        <v>70.36</v>
      </c>
      <c r="H94" s="6">
        <f t="shared" si="3"/>
        <v>28.144</v>
      </c>
      <c r="I94" s="9">
        <v>90.36</v>
      </c>
      <c r="J94" s="9">
        <f t="shared" si="4"/>
        <v>54.216</v>
      </c>
      <c r="K94" s="10">
        <f t="shared" si="5"/>
        <v>82.36</v>
      </c>
      <c r="L94" s="11" t="s">
        <v>18</v>
      </c>
    </row>
    <row r="95" ht="25" customHeight="1" spans="1:12">
      <c r="A95" s="6">
        <v>92</v>
      </c>
      <c r="B95" s="6" t="s">
        <v>14</v>
      </c>
      <c r="C95" s="7" t="s">
        <v>212</v>
      </c>
      <c r="D95" s="8">
        <v>1</v>
      </c>
      <c r="E95" s="7" t="s">
        <v>215</v>
      </c>
      <c r="F95" s="8" t="s">
        <v>216</v>
      </c>
      <c r="G95" s="8">
        <v>60.12</v>
      </c>
      <c r="H95" s="6">
        <f t="shared" si="3"/>
        <v>24.048</v>
      </c>
      <c r="I95" s="9">
        <v>90.7</v>
      </c>
      <c r="J95" s="9">
        <f t="shared" si="4"/>
        <v>54.42</v>
      </c>
      <c r="K95" s="10">
        <f t="shared" si="5"/>
        <v>78.468</v>
      </c>
      <c r="L95" s="11"/>
    </row>
    <row r="96" ht="25" customHeight="1" spans="1:12">
      <c r="A96" s="6">
        <v>93</v>
      </c>
      <c r="B96" s="6" t="s">
        <v>14</v>
      </c>
      <c r="C96" s="7" t="s">
        <v>212</v>
      </c>
      <c r="D96" s="8">
        <v>1</v>
      </c>
      <c r="E96" s="7" t="s">
        <v>217</v>
      </c>
      <c r="F96" s="8" t="s">
        <v>218</v>
      </c>
      <c r="G96" s="8">
        <v>56.4</v>
      </c>
      <c r="H96" s="6">
        <f t="shared" si="3"/>
        <v>22.56</v>
      </c>
      <c r="I96" s="9">
        <v>87.14</v>
      </c>
      <c r="J96" s="9">
        <f t="shared" si="4"/>
        <v>52.284</v>
      </c>
      <c r="K96" s="10">
        <f t="shared" si="5"/>
        <v>74.844</v>
      </c>
      <c r="L96" s="11"/>
    </row>
    <row r="97" ht="25" customHeight="1" spans="1:12">
      <c r="A97" s="6">
        <v>94</v>
      </c>
      <c r="B97" s="6" t="s">
        <v>14</v>
      </c>
      <c r="C97" s="7" t="s">
        <v>219</v>
      </c>
      <c r="D97" s="8">
        <v>1</v>
      </c>
      <c r="E97" s="7" t="s">
        <v>220</v>
      </c>
      <c r="F97" s="8" t="s">
        <v>221</v>
      </c>
      <c r="G97" s="8">
        <v>63.1</v>
      </c>
      <c r="H97" s="6">
        <f t="shared" si="3"/>
        <v>25.24</v>
      </c>
      <c r="I97" s="9">
        <v>86.2</v>
      </c>
      <c r="J97" s="9">
        <f t="shared" si="4"/>
        <v>51.72</v>
      </c>
      <c r="K97" s="10">
        <f t="shared" si="5"/>
        <v>76.96</v>
      </c>
      <c r="L97" s="11" t="s">
        <v>18</v>
      </c>
    </row>
    <row r="98" ht="25" customHeight="1" spans="1:12">
      <c r="A98" s="6">
        <v>95</v>
      </c>
      <c r="B98" s="6" t="s">
        <v>14</v>
      </c>
      <c r="C98" s="7" t="s">
        <v>219</v>
      </c>
      <c r="D98" s="8">
        <v>1</v>
      </c>
      <c r="E98" s="7" t="s">
        <v>222</v>
      </c>
      <c r="F98" s="8" t="s">
        <v>223</v>
      </c>
      <c r="G98" s="8">
        <v>60.2</v>
      </c>
      <c r="H98" s="6">
        <f t="shared" si="3"/>
        <v>24.08</v>
      </c>
      <c r="I98" s="9">
        <v>83.4</v>
      </c>
      <c r="J98" s="9">
        <f t="shared" si="4"/>
        <v>50.04</v>
      </c>
      <c r="K98" s="10">
        <f t="shared" si="5"/>
        <v>74.12</v>
      </c>
      <c r="L98" s="11"/>
    </row>
    <row r="99" ht="25" customHeight="1" spans="1:12">
      <c r="A99" s="6">
        <v>96</v>
      </c>
      <c r="B99" s="6" t="s">
        <v>14</v>
      </c>
      <c r="C99" s="7" t="s">
        <v>219</v>
      </c>
      <c r="D99" s="8">
        <v>1</v>
      </c>
      <c r="E99" s="7" t="s">
        <v>224</v>
      </c>
      <c r="F99" s="8" t="s">
        <v>225</v>
      </c>
      <c r="G99" s="8">
        <v>53</v>
      </c>
      <c r="H99" s="6">
        <f t="shared" si="3"/>
        <v>21.2</v>
      </c>
      <c r="I99" s="9">
        <v>0</v>
      </c>
      <c r="J99" s="9">
        <f t="shared" si="4"/>
        <v>0</v>
      </c>
      <c r="K99" s="10">
        <f t="shared" si="5"/>
        <v>21.2</v>
      </c>
      <c r="L99" s="11"/>
    </row>
    <row r="100" ht="25" customHeight="1" spans="1:12">
      <c r="A100" s="6">
        <v>97</v>
      </c>
      <c r="B100" s="6" t="s">
        <v>14</v>
      </c>
      <c r="C100" s="7" t="s">
        <v>226</v>
      </c>
      <c r="D100" s="8">
        <v>1</v>
      </c>
      <c r="E100" s="7" t="s">
        <v>227</v>
      </c>
      <c r="F100" s="8" t="s">
        <v>228</v>
      </c>
      <c r="G100" s="8">
        <v>67.25</v>
      </c>
      <c r="H100" s="6">
        <f t="shared" si="3"/>
        <v>26.9</v>
      </c>
      <c r="I100" s="9">
        <v>90.52</v>
      </c>
      <c r="J100" s="9">
        <f t="shared" si="4"/>
        <v>54.312</v>
      </c>
      <c r="K100" s="10">
        <f t="shared" si="5"/>
        <v>81.212</v>
      </c>
      <c r="L100" s="11" t="s">
        <v>18</v>
      </c>
    </row>
    <row r="101" ht="25" customHeight="1" spans="1:12">
      <c r="A101" s="6">
        <v>98</v>
      </c>
      <c r="B101" s="6" t="s">
        <v>14</v>
      </c>
      <c r="C101" s="7" t="s">
        <v>226</v>
      </c>
      <c r="D101" s="8">
        <v>1</v>
      </c>
      <c r="E101" s="7" t="s">
        <v>229</v>
      </c>
      <c r="F101" s="8" t="s">
        <v>230</v>
      </c>
      <c r="G101" s="8">
        <v>65.93</v>
      </c>
      <c r="H101" s="6">
        <f t="shared" si="3"/>
        <v>26.372</v>
      </c>
      <c r="I101" s="9">
        <v>89.78</v>
      </c>
      <c r="J101" s="9">
        <f t="shared" si="4"/>
        <v>53.868</v>
      </c>
      <c r="K101" s="10">
        <f t="shared" si="5"/>
        <v>80.24</v>
      </c>
      <c r="L101" s="11"/>
    </row>
    <row r="102" ht="25" customHeight="1" spans="1:12">
      <c r="A102" s="6">
        <v>99</v>
      </c>
      <c r="B102" s="6" t="s">
        <v>14</v>
      </c>
      <c r="C102" s="7" t="s">
        <v>226</v>
      </c>
      <c r="D102" s="8">
        <v>1</v>
      </c>
      <c r="E102" s="7" t="s">
        <v>231</v>
      </c>
      <c r="F102" s="8" t="s">
        <v>232</v>
      </c>
      <c r="G102" s="8">
        <v>65.56</v>
      </c>
      <c r="H102" s="6">
        <f t="shared" si="3"/>
        <v>26.224</v>
      </c>
      <c r="I102" s="9">
        <v>85.08</v>
      </c>
      <c r="J102" s="9">
        <f t="shared" si="4"/>
        <v>51.048</v>
      </c>
      <c r="K102" s="10">
        <f t="shared" si="5"/>
        <v>77.272</v>
      </c>
      <c r="L102" s="11"/>
    </row>
    <row r="103" ht="25" customHeight="1" spans="1:12">
      <c r="A103" s="6">
        <v>100</v>
      </c>
      <c r="B103" s="6" t="s">
        <v>14</v>
      </c>
      <c r="C103" s="7" t="s">
        <v>233</v>
      </c>
      <c r="D103" s="8">
        <v>1</v>
      </c>
      <c r="E103" s="7" t="s">
        <v>234</v>
      </c>
      <c r="F103" s="8" t="s">
        <v>235</v>
      </c>
      <c r="G103" s="8">
        <v>57.46</v>
      </c>
      <c r="H103" s="6">
        <f t="shared" si="3"/>
        <v>22.984</v>
      </c>
      <c r="I103" s="9">
        <v>84.88</v>
      </c>
      <c r="J103" s="9">
        <f t="shared" si="4"/>
        <v>50.928</v>
      </c>
      <c r="K103" s="10">
        <f t="shared" si="5"/>
        <v>73.912</v>
      </c>
      <c r="L103" s="11" t="s">
        <v>18</v>
      </c>
    </row>
    <row r="104" ht="25" customHeight="1" spans="1:12">
      <c r="A104" s="6">
        <v>101</v>
      </c>
      <c r="B104" s="6" t="s">
        <v>14</v>
      </c>
      <c r="C104" s="7" t="s">
        <v>233</v>
      </c>
      <c r="D104" s="8">
        <v>1</v>
      </c>
      <c r="E104" s="7" t="s">
        <v>236</v>
      </c>
      <c r="F104" s="8" t="s">
        <v>237</v>
      </c>
      <c r="G104" s="8">
        <v>53.02</v>
      </c>
      <c r="H104" s="6">
        <f t="shared" si="3"/>
        <v>21.208</v>
      </c>
      <c r="I104" s="9">
        <v>84.4</v>
      </c>
      <c r="J104" s="9">
        <f t="shared" si="4"/>
        <v>50.64</v>
      </c>
      <c r="K104" s="10">
        <f t="shared" si="5"/>
        <v>71.848</v>
      </c>
      <c r="L104" s="11"/>
    </row>
  </sheetData>
  <autoFilter ref="A3:L104">
    <extLst/>
  </autoFilter>
  <sortState ref="A4:K104">
    <sortCondition ref="C4:C104" descending="1"/>
    <sortCondition ref="K4:K104" descending="1"/>
  </sortState>
  <mergeCells count="2">
    <mergeCell ref="A1:B1"/>
    <mergeCell ref="A2:L2"/>
  </mergeCells>
  <pageMargins left="0.590277777777778" right="0.432638888888889" top="1.02361111111111" bottom="0.432638888888889" header="0.5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面试成绩、考试总成绩及拟参加体检和考察人员名单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源源的大树</cp:lastModifiedBy>
  <dcterms:created xsi:type="dcterms:W3CDTF">2023-07-03T02:32:00Z</dcterms:created>
  <dcterms:modified xsi:type="dcterms:W3CDTF">2024-05-19T08:07:42Z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7DED04FADC5C4E7AB3B087805B5629CB_13</vt:lpwstr>
  </property>
  <property fmtid="{D5CDD505-2E9C-101B-9397-08002B2CF9AE}" pid="3" name="KSOProductBuildVer">
    <vt:lpwstr>2052-12.1.0.16729</vt:lpwstr>
  </property>
</Properties>
</file>