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06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Sheet1!$A$1:$H$74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<sst xmlns="http://schemas.openxmlformats.org/spreadsheetml/2006/main" count="369" uniqueCount="16">
  <si>
    <t>黄埔开元学校基本能力测试名单（中小学英语教师1、2）</t>
  </si>
  <si>
    <t>报考学校</t>
  </si>
  <si>
    <t>报考岗位</t>
  </si>
  <si>
    <t>岗位代码</t>
  </si>
  <si>
    <t>岗位类别</t>
  </si>
  <si>
    <t>准考证号码</t>
  </si>
  <si>
    <t>笔试成绩</t>
  </si>
  <si>
    <t>笔试成绩排名</t>
  </si>
  <si>
    <t>是否进入“基本能力测试”环节</t>
  </si>
  <si>
    <t>广州市黄埔区开元学校</t>
  </si>
  <si>
    <t>中小学英语教师1</t>
  </si>
  <si>
    <t>44012590342402018</t>
  </si>
  <si>
    <t>B类</t>
  </si>
  <si>
    <t>是</t>
  </si>
  <si>
    <t>中小学英语教师2</t>
  </si>
  <si>
    <t>44012590342402019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</si>
</sst>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ky\Desktop\&#65288;&#26368;&#26032;&#65289;&#24320;&#20803;&#20013;&#23567;&#23398;&#33521;&#35821;1&#12289;2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A1" t="str">
            <v>准考证</v>
          </cell>
          <cell r="B1" t="str">
            <v>姓名</v>
          </cell>
          <cell r="C1" t="str">
            <v>电话</v>
          </cell>
        </row>
        <row r="1">
          <cell r="F1" t="str">
            <v>旧总分</v>
          </cell>
          <cell r="G1" t="str">
            <v>旧1卷</v>
          </cell>
          <cell r="H1" t="str">
            <v>2卷</v>
          </cell>
          <cell r="I1" t="str">
            <v>新1卷</v>
          </cell>
          <cell r="J1" t="str">
            <v>新总分</v>
          </cell>
        </row>
        <row r="2">
          <cell r="A2">
            <v>2412181633</v>
          </cell>
          <cell r="B2" t="str">
            <v>廖簪</v>
          </cell>
          <cell r="C2" t="str">
            <v>13318308942</v>
          </cell>
          <cell r="D2" t="str">
            <v>中小学英语教师1</v>
          </cell>
          <cell r="E2" t="str">
            <v>广州市黄埔区开元学校</v>
          </cell>
          <cell r="F2">
            <v>65</v>
          </cell>
          <cell r="G2">
            <v>33</v>
          </cell>
          <cell r="H2">
            <v>32</v>
          </cell>
          <cell r="I2">
            <v>63</v>
          </cell>
          <cell r="J2">
            <v>95</v>
          </cell>
        </row>
        <row r="3">
          <cell r="A3">
            <v>2412191807</v>
          </cell>
          <cell r="B3" t="str">
            <v>陆巧玲</v>
          </cell>
          <cell r="C3" t="str">
            <v>13826001051</v>
          </cell>
          <cell r="D3" t="str">
            <v>中小学英语教师2</v>
          </cell>
          <cell r="E3" t="str">
            <v>广州市黄埔区开元学校</v>
          </cell>
          <cell r="F3">
            <v>65</v>
          </cell>
          <cell r="G3">
            <v>33</v>
          </cell>
          <cell r="H3">
            <v>31.5</v>
          </cell>
          <cell r="I3">
            <v>61</v>
          </cell>
          <cell r="J3">
            <v>92.5</v>
          </cell>
        </row>
        <row r="4">
          <cell r="A4">
            <v>2412191820</v>
          </cell>
          <cell r="B4" t="str">
            <v>郑永琪</v>
          </cell>
          <cell r="C4" t="str">
            <v>15920551432</v>
          </cell>
          <cell r="D4" t="str">
            <v>中小学英语教师2</v>
          </cell>
          <cell r="E4" t="str">
            <v>广州市黄埔区开元学校</v>
          </cell>
          <cell r="F4">
            <v>64</v>
          </cell>
          <cell r="G4">
            <v>32</v>
          </cell>
          <cell r="H4">
            <v>31.5</v>
          </cell>
          <cell r="I4">
            <v>61</v>
          </cell>
          <cell r="J4">
            <v>92.5</v>
          </cell>
        </row>
        <row r="5">
          <cell r="A5">
            <v>2412181624</v>
          </cell>
          <cell r="B5" t="str">
            <v>吴乐谊</v>
          </cell>
          <cell r="C5" t="str">
            <v>13610164601</v>
          </cell>
          <cell r="D5" t="str">
            <v>中小学英语教师1</v>
          </cell>
          <cell r="E5" t="str">
            <v>广州市黄埔区开元学校</v>
          </cell>
          <cell r="F5">
            <v>62</v>
          </cell>
          <cell r="G5">
            <v>31</v>
          </cell>
          <cell r="H5">
            <v>30.5</v>
          </cell>
          <cell r="I5">
            <v>61</v>
          </cell>
          <cell r="J5">
            <v>91.5</v>
          </cell>
        </row>
        <row r="6">
          <cell r="A6">
            <v>2412181602</v>
          </cell>
          <cell r="B6" t="str">
            <v>黄筱然</v>
          </cell>
          <cell r="C6" t="str">
            <v>13119558450</v>
          </cell>
          <cell r="D6" t="str">
            <v>中小学英语教师1</v>
          </cell>
          <cell r="E6" t="str">
            <v>广州市黄埔区开元学校</v>
          </cell>
          <cell r="F6">
            <v>63</v>
          </cell>
          <cell r="G6">
            <v>31</v>
          </cell>
          <cell r="H6">
            <v>32</v>
          </cell>
          <cell r="I6">
            <v>59</v>
          </cell>
          <cell r="J6">
            <v>91</v>
          </cell>
        </row>
        <row r="7">
          <cell r="A7">
            <v>2412181605</v>
          </cell>
          <cell r="B7" t="str">
            <v>谢琳静</v>
          </cell>
          <cell r="C7" t="str">
            <v>19868589751</v>
          </cell>
          <cell r="D7" t="str">
            <v>中小学英语教师1</v>
          </cell>
          <cell r="E7" t="str">
            <v>广州市黄埔区开元学校</v>
          </cell>
          <cell r="F7">
            <v>61</v>
          </cell>
          <cell r="G7">
            <v>33</v>
          </cell>
          <cell r="H7">
            <v>28</v>
          </cell>
          <cell r="I7">
            <v>63</v>
          </cell>
          <cell r="J7">
            <v>91</v>
          </cell>
        </row>
        <row r="8">
          <cell r="A8">
            <v>2412181611</v>
          </cell>
          <cell r="B8" t="str">
            <v>许锐东</v>
          </cell>
          <cell r="C8" t="str">
            <v>18820123118</v>
          </cell>
          <cell r="D8" t="str">
            <v>中小学英语教师1</v>
          </cell>
          <cell r="E8" t="str">
            <v>广州市黄埔区开元学校</v>
          </cell>
          <cell r="F8">
            <v>61</v>
          </cell>
          <cell r="G8">
            <v>33</v>
          </cell>
          <cell r="H8">
            <v>28</v>
          </cell>
          <cell r="I8">
            <v>63</v>
          </cell>
          <cell r="J8">
            <v>91</v>
          </cell>
        </row>
        <row r="9">
          <cell r="A9">
            <v>2412181613</v>
          </cell>
          <cell r="B9" t="str">
            <v>杨甜</v>
          </cell>
          <cell r="C9" t="str">
            <v>13428884392</v>
          </cell>
          <cell r="D9" t="str">
            <v>中小学英语教师1</v>
          </cell>
          <cell r="E9" t="str">
            <v>广州市黄埔区开元学校</v>
          </cell>
          <cell r="F9">
            <v>63</v>
          </cell>
          <cell r="G9">
            <v>33</v>
          </cell>
          <cell r="H9">
            <v>30</v>
          </cell>
          <cell r="I9">
            <v>61</v>
          </cell>
          <cell r="J9">
            <v>91</v>
          </cell>
        </row>
        <row r="10">
          <cell r="A10">
            <v>2412181635</v>
          </cell>
          <cell r="B10" t="str">
            <v>郑璇香</v>
          </cell>
          <cell r="C10" t="str">
            <v>15919680529</v>
          </cell>
          <cell r="D10" t="str">
            <v>中小学英语教师1</v>
          </cell>
          <cell r="E10" t="str">
            <v>广州市黄埔区开元学校</v>
          </cell>
          <cell r="F10">
            <v>63</v>
          </cell>
          <cell r="G10">
            <v>32</v>
          </cell>
          <cell r="H10">
            <v>31</v>
          </cell>
          <cell r="I10">
            <v>60</v>
          </cell>
          <cell r="J10">
            <v>91</v>
          </cell>
        </row>
        <row r="11">
          <cell r="A11">
            <v>2412181625</v>
          </cell>
          <cell r="B11" t="str">
            <v>张亦弛</v>
          </cell>
          <cell r="C11" t="str">
            <v>18563192331</v>
          </cell>
          <cell r="D11" t="str">
            <v>中小学英语教师1</v>
          </cell>
          <cell r="E11" t="str">
            <v>广州市黄埔区开元学校</v>
          </cell>
          <cell r="F11">
            <v>62</v>
          </cell>
          <cell r="G11">
            <v>30</v>
          </cell>
          <cell r="H11">
            <v>31.5</v>
          </cell>
          <cell r="I11">
            <v>59</v>
          </cell>
          <cell r="J11">
            <v>90.5</v>
          </cell>
        </row>
        <row r="12">
          <cell r="A12">
            <v>2412191821</v>
          </cell>
          <cell r="B12" t="str">
            <v>涂碧霞</v>
          </cell>
          <cell r="C12" t="str">
            <v>19925466260</v>
          </cell>
          <cell r="D12" t="str">
            <v>中小学英语教师2</v>
          </cell>
          <cell r="E12" t="str">
            <v>广州市黄埔区开元学校</v>
          </cell>
          <cell r="F12">
            <v>62</v>
          </cell>
          <cell r="G12">
            <v>33</v>
          </cell>
          <cell r="H12">
            <v>28.5</v>
          </cell>
          <cell r="I12">
            <v>62</v>
          </cell>
          <cell r="J12">
            <v>90.5</v>
          </cell>
        </row>
        <row r="13">
          <cell r="A13">
            <v>2412191826</v>
          </cell>
          <cell r="B13" t="str">
            <v>周美延</v>
          </cell>
          <cell r="C13" t="str">
            <v>18929104348</v>
          </cell>
          <cell r="D13" t="str">
            <v>中小学英语教师2</v>
          </cell>
          <cell r="E13" t="str">
            <v>广州市黄埔区开元学校</v>
          </cell>
          <cell r="F13">
            <v>63</v>
          </cell>
          <cell r="G13">
            <v>32</v>
          </cell>
          <cell r="H13">
            <v>30.5</v>
          </cell>
          <cell r="I13">
            <v>60</v>
          </cell>
          <cell r="J13">
            <v>90.5</v>
          </cell>
        </row>
        <row r="14">
          <cell r="A14">
            <v>2412181604</v>
          </cell>
          <cell r="B14" t="str">
            <v>马佳</v>
          </cell>
          <cell r="C14" t="str">
            <v>13610131544</v>
          </cell>
          <cell r="D14" t="str">
            <v>中小学英语教师1</v>
          </cell>
          <cell r="E14" t="str">
            <v>广州市黄埔区开元学校</v>
          </cell>
          <cell r="F14">
            <v>62</v>
          </cell>
          <cell r="G14">
            <v>32</v>
          </cell>
          <cell r="H14">
            <v>30</v>
          </cell>
          <cell r="I14">
            <v>60</v>
          </cell>
          <cell r="J14">
            <v>90</v>
          </cell>
        </row>
        <row r="15">
          <cell r="A15">
            <v>2412181638</v>
          </cell>
          <cell r="B15" t="str">
            <v>黄丽莎</v>
          </cell>
          <cell r="C15" t="str">
            <v>15625048849</v>
          </cell>
          <cell r="D15" t="str">
            <v>中小学英语教师1</v>
          </cell>
          <cell r="E15" t="str">
            <v>广州市黄埔区开元学校</v>
          </cell>
          <cell r="F15">
            <v>60</v>
          </cell>
          <cell r="G15">
            <v>31</v>
          </cell>
          <cell r="H15">
            <v>29</v>
          </cell>
          <cell r="I15">
            <v>61</v>
          </cell>
          <cell r="J15">
            <v>90</v>
          </cell>
        </row>
        <row r="16">
          <cell r="A16">
            <v>2412191809</v>
          </cell>
          <cell r="B16" t="str">
            <v>朱程程</v>
          </cell>
          <cell r="C16" t="str">
            <v>13620080305</v>
          </cell>
          <cell r="D16" t="str">
            <v>中小学英语教师2</v>
          </cell>
          <cell r="E16" t="str">
            <v>广州市黄埔区开元学校</v>
          </cell>
          <cell r="F16">
            <v>61</v>
          </cell>
          <cell r="G16">
            <v>31</v>
          </cell>
          <cell r="H16">
            <v>30</v>
          </cell>
          <cell r="I16">
            <v>60</v>
          </cell>
          <cell r="J16">
            <v>90</v>
          </cell>
        </row>
        <row r="17">
          <cell r="A17">
            <v>2412191822</v>
          </cell>
          <cell r="B17" t="str">
            <v>杨维</v>
          </cell>
          <cell r="C17" t="str">
            <v>18520436607</v>
          </cell>
          <cell r="D17" t="str">
            <v>中小学英语教师2</v>
          </cell>
          <cell r="E17" t="str">
            <v>广州市黄埔区开元学校</v>
          </cell>
          <cell r="F17">
            <v>62</v>
          </cell>
          <cell r="G17">
            <v>33</v>
          </cell>
          <cell r="H17">
            <v>29</v>
          </cell>
          <cell r="I17">
            <v>61</v>
          </cell>
          <cell r="J17">
            <v>90</v>
          </cell>
        </row>
        <row r="18">
          <cell r="A18">
            <v>2412181609</v>
          </cell>
          <cell r="B18" t="str">
            <v>罗思桦</v>
          </cell>
          <cell r="C18" t="str">
            <v>13790046211</v>
          </cell>
          <cell r="D18" t="str">
            <v>中小学英语教师1</v>
          </cell>
          <cell r="E18" t="str">
            <v>广州市黄埔区开元学校</v>
          </cell>
          <cell r="F18">
            <v>60</v>
          </cell>
          <cell r="G18">
            <v>31</v>
          </cell>
          <cell r="H18">
            <v>28.5</v>
          </cell>
          <cell r="I18">
            <v>61</v>
          </cell>
          <cell r="J18">
            <v>89.5</v>
          </cell>
        </row>
        <row r="19">
          <cell r="A19">
            <v>2412181707</v>
          </cell>
          <cell r="B19" t="str">
            <v>邓莹</v>
          </cell>
          <cell r="C19" t="str">
            <v>13676002125</v>
          </cell>
          <cell r="D19" t="str">
            <v>中小学英语教师1</v>
          </cell>
          <cell r="E19" t="str">
            <v>广州市黄埔区开元学校</v>
          </cell>
          <cell r="F19">
            <v>63</v>
          </cell>
          <cell r="G19">
            <v>32</v>
          </cell>
          <cell r="H19">
            <v>30.5</v>
          </cell>
          <cell r="I19">
            <v>59</v>
          </cell>
          <cell r="J19">
            <v>89.5</v>
          </cell>
        </row>
        <row r="20">
          <cell r="A20">
            <v>2412181709</v>
          </cell>
          <cell r="B20" t="str">
            <v>叶慧微</v>
          </cell>
          <cell r="C20" t="str">
            <v>13424009723</v>
          </cell>
          <cell r="D20" t="str">
            <v>中小学英语教师1</v>
          </cell>
          <cell r="E20" t="str">
            <v>广州市黄埔区开元学校</v>
          </cell>
          <cell r="F20">
            <v>64</v>
          </cell>
          <cell r="G20">
            <v>33</v>
          </cell>
          <cell r="H20">
            <v>30.5</v>
          </cell>
          <cell r="I20">
            <v>59</v>
          </cell>
          <cell r="J20">
            <v>89.5</v>
          </cell>
        </row>
        <row r="21">
          <cell r="A21">
            <v>2412191817</v>
          </cell>
          <cell r="B21" t="str">
            <v>刘梦</v>
          </cell>
          <cell r="C21" t="str">
            <v>13711750880</v>
          </cell>
          <cell r="D21" t="str">
            <v>中小学英语教师2</v>
          </cell>
          <cell r="E21" t="str">
            <v>广州市黄埔区开元学校</v>
          </cell>
          <cell r="F21">
            <v>61</v>
          </cell>
          <cell r="G21">
            <v>32</v>
          </cell>
          <cell r="H21">
            <v>28.5</v>
          </cell>
          <cell r="I21">
            <v>61</v>
          </cell>
          <cell r="J21">
            <v>89.5</v>
          </cell>
        </row>
        <row r="22">
          <cell r="A22">
            <v>2412191824</v>
          </cell>
          <cell r="B22" t="str">
            <v>黄春利</v>
          </cell>
          <cell r="C22" t="str">
            <v>15602337980</v>
          </cell>
          <cell r="D22" t="str">
            <v>中小学英语教师2</v>
          </cell>
          <cell r="E22" t="str">
            <v>广州市黄埔区开元学校</v>
          </cell>
          <cell r="F22">
            <v>60</v>
          </cell>
          <cell r="G22">
            <v>31</v>
          </cell>
          <cell r="H22">
            <v>28.5</v>
          </cell>
          <cell r="I22">
            <v>61</v>
          </cell>
          <cell r="J22">
            <v>89.5</v>
          </cell>
        </row>
        <row r="23">
          <cell r="A23">
            <v>2412181615</v>
          </cell>
          <cell r="B23" t="str">
            <v>陈紫璇</v>
          </cell>
          <cell r="C23" t="str">
            <v>18620038132</v>
          </cell>
          <cell r="D23" t="str">
            <v>中小学英语教师1</v>
          </cell>
          <cell r="E23" t="str">
            <v>广州市黄埔区开元学校</v>
          </cell>
          <cell r="F23">
            <v>63</v>
          </cell>
          <cell r="G23">
            <v>33</v>
          </cell>
          <cell r="H23">
            <v>30</v>
          </cell>
          <cell r="I23">
            <v>59</v>
          </cell>
          <cell r="J23">
            <v>89</v>
          </cell>
        </row>
        <row r="24">
          <cell r="A24">
            <v>2412181623</v>
          </cell>
          <cell r="B24" t="str">
            <v>吕春雨</v>
          </cell>
          <cell r="C24" t="str">
            <v>15813370647</v>
          </cell>
          <cell r="D24" t="str">
            <v>中小学英语教师1</v>
          </cell>
          <cell r="E24" t="str">
            <v>广州市黄埔区开元学校</v>
          </cell>
          <cell r="F24">
            <v>59</v>
          </cell>
          <cell r="G24">
            <v>31</v>
          </cell>
          <cell r="H24">
            <v>28</v>
          </cell>
          <cell r="I24">
            <v>61</v>
          </cell>
          <cell r="J24">
            <v>89</v>
          </cell>
        </row>
        <row r="25">
          <cell r="A25">
            <v>2412181634</v>
          </cell>
          <cell r="B25" t="str">
            <v>何晓莹</v>
          </cell>
          <cell r="C25" t="str">
            <v>15072028695</v>
          </cell>
          <cell r="D25" t="str">
            <v>中小学英语教师1</v>
          </cell>
          <cell r="E25" t="str">
            <v>广州市黄埔区开元学校</v>
          </cell>
          <cell r="F25">
            <v>60</v>
          </cell>
          <cell r="G25">
            <v>32</v>
          </cell>
          <cell r="H25">
            <v>28</v>
          </cell>
          <cell r="I25">
            <v>61</v>
          </cell>
          <cell r="J25">
            <v>89</v>
          </cell>
        </row>
        <row r="26">
          <cell r="A26">
            <v>2412181649</v>
          </cell>
          <cell r="B26" t="str">
            <v>王少婷</v>
          </cell>
          <cell r="C26" t="str">
            <v>13798207429</v>
          </cell>
          <cell r="D26" t="str">
            <v>中小学英语教师1</v>
          </cell>
          <cell r="E26" t="str">
            <v>广州市黄埔区开元学校</v>
          </cell>
          <cell r="F26">
            <v>61</v>
          </cell>
          <cell r="G26">
            <v>34</v>
          </cell>
          <cell r="H26">
            <v>27</v>
          </cell>
          <cell r="I26">
            <v>62</v>
          </cell>
          <cell r="J26">
            <v>89</v>
          </cell>
        </row>
        <row r="27">
          <cell r="A27">
            <v>2412181702</v>
          </cell>
          <cell r="B27" t="str">
            <v>蒋俊雄</v>
          </cell>
          <cell r="C27" t="str">
            <v>13242820303</v>
          </cell>
          <cell r="D27" t="str">
            <v>中小学英语教师1</v>
          </cell>
          <cell r="E27" t="str">
            <v>广州市黄埔区开元学校</v>
          </cell>
          <cell r="F27">
            <v>62</v>
          </cell>
          <cell r="G27">
            <v>35</v>
          </cell>
          <cell r="H27">
            <v>27</v>
          </cell>
          <cell r="I27">
            <v>62</v>
          </cell>
          <cell r="J27">
            <v>89</v>
          </cell>
        </row>
        <row r="28">
          <cell r="A28">
            <v>2412181614</v>
          </cell>
          <cell r="B28" t="str">
            <v>肖霄</v>
          </cell>
          <cell r="C28" t="str">
            <v>13697705806</v>
          </cell>
          <cell r="D28" t="str">
            <v>中小学英语教师1</v>
          </cell>
          <cell r="E28" t="str">
            <v>广州市黄埔区开元学校</v>
          </cell>
          <cell r="F28">
            <v>59</v>
          </cell>
          <cell r="G28">
            <v>28</v>
          </cell>
          <cell r="H28">
            <v>30.5</v>
          </cell>
          <cell r="I28">
            <v>58</v>
          </cell>
          <cell r="J28">
            <v>88.5</v>
          </cell>
        </row>
        <row r="29">
          <cell r="A29">
            <v>2412181628</v>
          </cell>
          <cell r="B29" t="str">
            <v>邓肖榕</v>
          </cell>
          <cell r="C29" t="str">
            <v>13556103358</v>
          </cell>
          <cell r="D29" t="str">
            <v>中小学英语教师1</v>
          </cell>
          <cell r="E29" t="str">
            <v>广州市黄埔区开元学校</v>
          </cell>
          <cell r="F29">
            <v>61</v>
          </cell>
          <cell r="G29">
            <v>30</v>
          </cell>
          <cell r="H29">
            <v>30.5</v>
          </cell>
          <cell r="I29">
            <v>58</v>
          </cell>
          <cell r="J29">
            <v>88.5</v>
          </cell>
        </row>
        <row r="30">
          <cell r="A30">
            <v>2412181645</v>
          </cell>
          <cell r="B30" t="str">
            <v>温嘉泳</v>
          </cell>
          <cell r="C30" t="str">
            <v>13794357271</v>
          </cell>
          <cell r="D30" t="str">
            <v>中小学英语教师1</v>
          </cell>
          <cell r="E30" t="str">
            <v>广州市黄埔区开元学校</v>
          </cell>
          <cell r="F30">
            <v>60</v>
          </cell>
          <cell r="G30">
            <v>31</v>
          </cell>
          <cell r="H30">
            <v>28.5</v>
          </cell>
          <cell r="I30">
            <v>60</v>
          </cell>
          <cell r="J30">
            <v>88.5</v>
          </cell>
        </row>
        <row r="31">
          <cell r="A31">
            <v>2412181620</v>
          </cell>
          <cell r="B31" t="str">
            <v>罗卓然</v>
          </cell>
          <cell r="C31" t="str">
            <v>18128163116</v>
          </cell>
          <cell r="D31" t="str">
            <v>中小学英语教师1</v>
          </cell>
          <cell r="E31" t="str">
            <v>广州市黄埔区开元学校</v>
          </cell>
          <cell r="F31">
            <v>58</v>
          </cell>
          <cell r="G31">
            <v>31</v>
          </cell>
          <cell r="H31">
            <v>27</v>
          </cell>
          <cell r="I31">
            <v>61</v>
          </cell>
          <cell r="J31">
            <v>88</v>
          </cell>
        </row>
        <row r="32">
          <cell r="A32">
            <v>2412181642</v>
          </cell>
          <cell r="B32" t="str">
            <v>李佳仪</v>
          </cell>
          <cell r="C32" t="str">
            <v>18929613008</v>
          </cell>
          <cell r="D32" t="str">
            <v>中小学英语教师1</v>
          </cell>
          <cell r="E32" t="str">
            <v>广州市黄埔区开元学校</v>
          </cell>
          <cell r="F32">
            <v>59</v>
          </cell>
          <cell r="G32">
            <v>33</v>
          </cell>
          <cell r="H32">
            <v>26</v>
          </cell>
          <cell r="I32">
            <v>62</v>
          </cell>
          <cell r="J32">
            <v>88</v>
          </cell>
        </row>
        <row r="33">
          <cell r="A33">
            <v>2412181705</v>
          </cell>
          <cell r="B33" t="str">
            <v>林文菊</v>
          </cell>
          <cell r="C33" t="str">
            <v>18826137423</v>
          </cell>
          <cell r="D33" t="str">
            <v>中小学英语教师1</v>
          </cell>
          <cell r="E33" t="str">
            <v>广州市黄埔区开元学校</v>
          </cell>
          <cell r="F33">
            <v>59</v>
          </cell>
          <cell r="G33">
            <v>32</v>
          </cell>
          <cell r="H33">
            <v>27</v>
          </cell>
          <cell r="I33">
            <v>61</v>
          </cell>
          <cell r="J33">
            <v>88</v>
          </cell>
        </row>
        <row r="34">
          <cell r="A34">
            <v>2412191805</v>
          </cell>
          <cell r="B34" t="str">
            <v>黄海琳</v>
          </cell>
          <cell r="C34" t="str">
            <v>13318833652</v>
          </cell>
          <cell r="D34" t="str">
            <v>中小学英语教师2</v>
          </cell>
          <cell r="E34" t="str">
            <v>广州市黄埔区开元学校</v>
          </cell>
          <cell r="F34">
            <v>62</v>
          </cell>
          <cell r="G34">
            <v>31</v>
          </cell>
          <cell r="H34">
            <v>31</v>
          </cell>
          <cell r="I34">
            <v>57</v>
          </cell>
          <cell r="J34">
            <v>88</v>
          </cell>
        </row>
        <row r="35">
          <cell r="A35">
            <v>2412191808</v>
          </cell>
          <cell r="B35" t="str">
            <v>沈薇薇</v>
          </cell>
          <cell r="C35" t="str">
            <v>19983414992</v>
          </cell>
          <cell r="D35" t="str">
            <v>中小学英语教师2</v>
          </cell>
          <cell r="E35" t="str">
            <v>广州市黄埔区开元学校</v>
          </cell>
          <cell r="F35">
            <v>62</v>
          </cell>
          <cell r="G35">
            <v>32</v>
          </cell>
          <cell r="H35">
            <v>30</v>
          </cell>
          <cell r="I35">
            <v>58</v>
          </cell>
          <cell r="J35">
            <v>88</v>
          </cell>
        </row>
        <row r="36">
          <cell r="A36">
            <v>2412181601</v>
          </cell>
          <cell r="B36" t="str">
            <v>陈子芸</v>
          </cell>
          <cell r="C36" t="str">
            <v>13970885795</v>
          </cell>
          <cell r="D36" t="str">
            <v>中小学英语教师1</v>
          </cell>
          <cell r="E36" t="str">
            <v>广州市黄埔区开元学校</v>
          </cell>
          <cell r="F36">
            <v>60</v>
          </cell>
          <cell r="G36">
            <v>31</v>
          </cell>
          <cell r="H36">
            <v>28.5</v>
          </cell>
          <cell r="I36">
            <v>59</v>
          </cell>
          <cell r="J36">
            <v>87.5</v>
          </cell>
        </row>
        <row r="37">
          <cell r="A37">
            <v>2412181607</v>
          </cell>
          <cell r="B37" t="str">
            <v>吴紫菁</v>
          </cell>
          <cell r="C37" t="str">
            <v>15626436898</v>
          </cell>
          <cell r="D37" t="str">
            <v>中小学英语教师1</v>
          </cell>
          <cell r="E37" t="str">
            <v>广州市黄埔区开元学校</v>
          </cell>
          <cell r="F37">
            <v>59</v>
          </cell>
          <cell r="G37">
            <v>32</v>
          </cell>
          <cell r="H37">
            <v>26.5</v>
          </cell>
          <cell r="I37">
            <v>61</v>
          </cell>
          <cell r="J37">
            <v>87.5</v>
          </cell>
        </row>
        <row r="38">
          <cell r="A38">
            <v>2412191819</v>
          </cell>
          <cell r="B38" t="str">
            <v>姚漪婷</v>
          </cell>
          <cell r="C38" t="str">
            <v>15322300816</v>
          </cell>
          <cell r="D38" t="str">
            <v>中小学英语教师2</v>
          </cell>
          <cell r="E38" t="str">
            <v>广州市黄埔区开元学校</v>
          </cell>
          <cell r="F38">
            <v>59</v>
          </cell>
          <cell r="G38">
            <v>31</v>
          </cell>
          <cell r="H38">
            <v>27.5</v>
          </cell>
          <cell r="I38">
            <v>60</v>
          </cell>
          <cell r="J38">
            <v>87.5</v>
          </cell>
        </row>
        <row r="39">
          <cell r="A39">
            <v>2412191827</v>
          </cell>
          <cell r="B39" t="str">
            <v>杨紫嫣</v>
          </cell>
          <cell r="C39" t="str">
            <v>18318289369</v>
          </cell>
          <cell r="D39" t="str">
            <v>中小学英语教师2</v>
          </cell>
          <cell r="E39" t="str">
            <v>广州市黄埔区开元学校</v>
          </cell>
          <cell r="F39">
            <v>57</v>
          </cell>
          <cell r="G39">
            <v>30</v>
          </cell>
          <cell r="H39">
            <v>27</v>
          </cell>
          <cell r="I39">
            <v>60</v>
          </cell>
          <cell r="J39">
            <v>87</v>
          </cell>
        </row>
        <row r="40">
          <cell r="A40">
            <v>2412181708</v>
          </cell>
          <cell r="B40" t="str">
            <v>钟玉贤</v>
          </cell>
          <cell r="C40" t="str">
            <v>19924263266</v>
          </cell>
          <cell r="D40" t="str">
            <v>中小学英语教师1</v>
          </cell>
          <cell r="E40" t="str">
            <v>广州市黄埔区开元学校</v>
          </cell>
          <cell r="F40">
            <v>63</v>
          </cell>
          <cell r="G40">
            <v>31</v>
          </cell>
          <cell r="H40">
            <v>31.5</v>
          </cell>
          <cell r="I40">
            <v>55</v>
          </cell>
          <cell r="J40">
            <v>86.5</v>
          </cell>
        </row>
        <row r="41">
          <cell r="A41">
            <v>2412191903</v>
          </cell>
          <cell r="B41" t="str">
            <v>黄辉文</v>
          </cell>
          <cell r="C41" t="str">
            <v>15013089820</v>
          </cell>
          <cell r="D41" t="str">
            <v>中小学英语教师2</v>
          </cell>
          <cell r="E41" t="str">
            <v>广州市黄埔区开元学校</v>
          </cell>
          <cell r="F41">
            <v>59</v>
          </cell>
          <cell r="G41">
            <v>30</v>
          </cell>
          <cell r="H41">
            <v>28.5</v>
          </cell>
          <cell r="I41">
            <v>58</v>
          </cell>
          <cell r="J41">
            <v>86.5</v>
          </cell>
        </row>
        <row r="42">
          <cell r="A42">
            <v>2412181644</v>
          </cell>
          <cell r="B42" t="str">
            <v>赖富璘</v>
          </cell>
          <cell r="C42" t="str">
            <v>18370830326</v>
          </cell>
          <cell r="D42" t="str">
            <v>中小学英语教师1</v>
          </cell>
          <cell r="E42" t="str">
            <v>广州市黄埔区开元学校</v>
          </cell>
          <cell r="F42">
            <v>58</v>
          </cell>
          <cell r="G42">
            <v>29</v>
          </cell>
          <cell r="H42">
            <v>29</v>
          </cell>
          <cell r="I42">
            <v>57</v>
          </cell>
          <cell r="J42">
            <v>86</v>
          </cell>
        </row>
        <row r="43">
          <cell r="A43">
            <v>2412181648</v>
          </cell>
          <cell r="B43" t="str">
            <v>罗梦媛</v>
          </cell>
          <cell r="C43" t="str">
            <v>15018710386</v>
          </cell>
          <cell r="D43" t="str">
            <v>中小学英语教师1</v>
          </cell>
          <cell r="E43" t="str">
            <v>广州市黄埔区开元学校</v>
          </cell>
          <cell r="F43">
            <v>58</v>
          </cell>
          <cell r="G43">
            <v>30</v>
          </cell>
          <cell r="H43">
            <v>28</v>
          </cell>
          <cell r="I43">
            <v>58</v>
          </cell>
          <cell r="J43">
            <v>86</v>
          </cell>
        </row>
        <row r="44">
          <cell r="A44">
            <v>2412181712</v>
          </cell>
          <cell r="B44" t="str">
            <v>黄小丫</v>
          </cell>
          <cell r="C44" t="str">
            <v>13202510217</v>
          </cell>
          <cell r="D44" t="str">
            <v>中小学英语教师1</v>
          </cell>
          <cell r="E44" t="str">
            <v>广州市黄埔区开元学校</v>
          </cell>
          <cell r="F44">
            <v>57</v>
          </cell>
          <cell r="G44">
            <v>29</v>
          </cell>
          <cell r="H44">
            <v>28</v>
          </cell>
          <cell r="I44">
            <v>58</v>
          </cell>
          <cell r="J44">
            <v>86</v>
          </cell>
        </row>
        <row r="45">
          <cell r="A45">
            <v>2412181603</v>
          </cell>
          <cell r="B45" t="str">
            <v>欧阳燕敏</v>
          </cell>
          <cell r="C45" t="str">
            <v>13535703002</v>
          </cell>
          <cell r="D45" t="str">
            <v>中小学英语教师1</v>
          </cell>
          <cell r="E45" t="str">
            <v>广州市黄埔区开元学校</v>
          </cell>
          <cell r="F45">
            <v>58</v>
          </cell>
          <cell r="G45">
            <v>29</v>
          </cell>
          <cell r="H45">
            <v>28.5</v>
          </cell>
          <cell r="I45">
            <v>57</v>
          </cell>
          <cell r="J45">
            <v>85.5</v>
          </cell>
        </row>
        <row r="46">
          <cell r="A46">
            <v>2412181632</v>
          </cell>
          <cell r="B46" t="str">
            <v>何其欣</v>
          </cell>
          <cell r="C46" t="str">
            <v>18475041752</v>
          </cell>
          <cell r="D46" t="str">
            <v>中小学英语教师1</v>
          </cell>
          <cell r="E46" t="str">
            <v>广州市黄埔区开元学校</v>
          </cell>
          <cell r="F46">
            <v>59</v>
          </cell>
          <cell r="G46">
            <v>33</v>
          </cell>
          <cell r="H46">
            <v>25.5</v>
          </cell>
          <cell r="I46">
            <v>60</v>
          </cell>
          <cell r="J46">
            <v>85.5</v>
          </cell>
        </row>
        <row r="47">
          <cell r="A47">
            <v>2412191906</v>
          </cell>
          <cell r="B47" t="str">
            <v>吴棉欣</v>
          </cell>
          <cell r="C47" t="str">
            <v>13534924190</v>
          </cell>
          <cell r="D47" t="str">
            <v>中小学英语教师2</v>
          </cell>
          <cell r="E47" t="str">
            <v>广州市黄埔区开元学校</v>
          </cell>
          <cell r="F47">
            <v>58</v>
          </cell>
          <cell r="G47">
            <v>32</v>
          </cell>
          <cell r="H47">
            <v>26</v>
          </cell>
          <cell r="I47">
            <v>59</v>
          </cell>
          <cell r="J47">
            <v>85</v>
          </cell>
        </row>
        <row r="48">
          <cell r="A48">
            <v>2412181626</v>
          </cell>
          <cell r="B48" t="str">
            <v>刘奕琳</v>
          </cell>
          <cell r="C48" t="str">
            <v>13149089905</v>
          </cell>
          <cell r="D48" t="str">
            <v>中小学英语教师1</v>
          </cell>
          <cell r="E48" t="str">
            <v>广州市黄埔区开元学校</v>
          </cell>
          <cell r="F48">
            <v>55</v>
          </cell>
          <cell r="G48">
            <v>27</v>
          </cell>
          <cell r="H48">
            <v>27.5</v>
          </cell>
          <cell r="I48">
            <v>57</v>
          </cell>
          <cell r="J48">
            <v>84.5</v>
          </cell>
        </row>
        <row r="49">
          <cell r="A49">
            <v>2412181701</v>
          </cell>
          <cell r="B49" t="str">
            <v>陈爱华</v>
          </cell>
          <cell r="C49" t="str">
            <v>18819781019</v>
          </cell>
          <cell r="D49" t="str">
            <v>中小学英语教师1</v>
          </cell>
          <cell r="E49" t="str">
            <v>广州市黄埔区开元学校</v>
          </cell>
          <cell r="F49">
            <v>59</v>
          </cell>
          <cell r="G49">
            <v>32</v>
          </cell>
          <cell r="H49">
            <v>26.5</v>
          </cell>
          <cell r="I49">
            <v>58</v>
          </cell>
          <cell r="J49">
            <v>84.5</v>
          </cell>
        </row>
        <row r="50">
          <cell r="A50">
            <v>2412191803</v>
          </cell>
          <cell r="B50" t="str">
            <v>刘嘉颖</v>
          </cell>
          <cell r="C50" t="str">
            <v>13537416498</v>
          </cell>
          <cell r="D50" t="str">
            <v>中小学英语教师2</v>
          </cell>
          <cell r="E50" t="str">
            <v>广州市黄埔区开元学校</v>
          </cell>
          <cell r="F50">
            <v>58</v>
          </cell>
          <cell r="G50">
            <v>29</v>
          </cell>
          <cell r="H50">
            <v>29</v>
          </cell>
          <cell r="I50">
            <v>55</v>
          </cell>
          <cell r="J50">
            <v>84</v>
          </cell>
        </row>
        <row r="51">
          <cell r="A51">
            <v>2412191907</v>
          </cell>
          <cell r="B51" t="str">
            <v>黎小燕</v>
          </cell>
          <cell r="C51" t="str">
            <v>18923206553</v>
          </cell>
          <cell r="D51" t="str">
            <v>中小学英语教师2</v>
          </cell>
          <cell r="E51" t="str">
            <v>广州市黄埔区开元学校</v>
          </cell>
          <cell r="F51">
            <v>57</v>
          </cell>
          <cell r="G51">
            <v>33</v>
          </cell>
          <cell r="H51">
            <v>24</v>
          </cell>
          <cell r="I51">
            <v>60</v>
          </cell>
          <cell r="J51">
            <v>84</v>
          </cell>
        </row>
        <row r="52">
          <cell r="A52">
            <v>2412181619</v>
          </cell>
          <cell r="B52" t="str">
            <v>王洁雯</v>
          </cell>
          <cell r="C52" t="str">
            <v>18620482906</v>
          </cell>
          <cell r="D52" t="str">
            <v>中小学英语教师1</v>
          </cell>
          <cell r="E52" t="str">
            <v>广州市黄埔区开元学校</v>
          </cell>
          <cell r="F52">
            <v>59</v>
          </cell>
          <cell r="G52">
            <v>30</v>
          </cell>
          <cell r="H52">
            <v>28.5</v>
          </cell>
          <cell r="I52">
            <v>55</v>
          </cell>
          <cell r="J52">
            <v>83.5</v>
          </cell>
        </row>
        <row r="53">
          <cell r="A53">
            <v>2412181706</v>
          </cell>
          <cell r="B53" t="str">
            <v>黄仪春</v>
          </cell>
          <cell r="C53" t="str">
            <v>13539406438</v>
          </cell>
          <cell r="D53" t="str">
            <v>中小学英语教师1</v>
          </cell>
          <cell r="E53" t="str">
            <v>广州市黄埔区开元学校</v>
          </cell>
          <cell r="F53">
            <v>59</v>
          </cell>
          <cell r="G53">
            <v>31</v>
          </cell>
          <cell r="H53">
            <v>27.5</v>
          </cell>
          <cell r="I53">
            <v>56</v>
          </cell>
          <cell r="J53">
            <v>83.5</v>
          </cell>
        </row>
        <row r="54">
          <cell r="A54">
            <v>2412191905</v>
          </cell>
          <cell r="B54" t="str">
            <v>羊济柔</v>
          </cell>
          <cell r="C54" t="str">
            <v>14786675840</v>
          </cell>
          <cell r="D54" t="str">
            <v>中小学英语教师2</v>
          </cell>
          <cell r="E54" t="str">
            <v>广州市黄埔区开元学校</v>
          </cell>
          <cell r="F54">
            <v>56</v>
          </cell>
          <cell r="G54">
            <v>31</v>
          </cell>
          <cell r="H54">
            <v>24.5</v>
          </cell>
          <cell r="I54">
            <v>59</v>
          </cell>
          <cell r="J54">
            <v>83.5</v>
          </cell>
        </row>
        <row r="55">
          <cell r="A55">
            <v>2412181640</v>
          </cell>
          <cell r="B55" t="str">
            <v>尤美琴</v>
          </cell>
          <cell r="C55" t="str">
            <v>18875947535</v>
          </cell>
          <cell r="D55" t="str">
            <v>中小学英语教师1</v>
          </cell>
          <cell r="E55" t="str">
            <v>广州市黄埔区开元学校</v>
          </cell>
          <cell r="F55">
            <v>58</v>
          </cell>
          <cell r="G55">
            <v>31</v>
          </cell>
          <cell r="H55">
            <v>27</v>
          </cell>
          <cell r="I55">
            <v>56</v>
          </cell>
          <cell r="J55">
            <v>83</v>
          </cell>
        </row>
        <row r="56">
          <cell r="A56">
            <v>2412181637</v>
          </cell>
          <cell r="B56" t="str">
            <v>郑惠玲</v>
          </cell>
          <cell r="C56" t="str">
            <v>13613013401</v>
          </cell>
          <cell r="D56" t="str">
            <v>中小学英语教师1</v>
          </cell>
          <cell r="E56" t="str">
            <v>广州市黄埔区开元学校</v>
          </cell>
          <cell r="F56">
            <v>57</v>
          </cell>
          <cell r="G56">
            <v>30</v>
          </cell>
          <cell r="H56">
            <v>26.5</v>
          </cell>
          <cell r="I56">
            <v>56</v>
          </cell>
          <cell r="J56">
            <v>82.5</v>
          </cell>
        </row>
        <row r="57">
          <cell r="A57">
            <v>2412191823</v>
          </cell>
          <cell r="B57" t="str">
            <v>许诗韵</v>
          </cell>
          <cell r="C57" t="str">
            <v>13660012365</v>
          </cell>
          <cell r="D57" t="str">
            <v>中小学英语教师2</v>
          </cell>
          <cell r="E57" t="str">
            <v>广州市黄埔区开元学校</v>
          </cell>
          <cell r="F57">
            <v>57</v>
          </cell>
          <cell r="G57">
            <v>29</v>
          </cell>
          <cell r="H57">
            <v>27.5</v>
          </cell>
          <cell r="I57">
            <v>55</v>
          </cell>
          <cell r="J57">
            <v>82.5</v>
          </cell>
        </row>
        <row r="58">
          <cell r="A58">
            <v>2412181606</v>
          </cell>
          <cell r="B58" t="str">
            <v>施未</v>
          </cell>
          <cell r="C58" t="str">
            <v>18027331005</v>
          </cell>
          <cell r="D58" t="str">
            <v>中小学英语教师1</v>
          </cell>
          <cell r="E58" t="str">
            <v>广州市黄埔区开元学校</v>
          </cell>
          <cell r="F58">
            <v>59</v>
          </cell>
          <cell r="G58">
            <v>31</v>
          </cell>
          <cell r="H58">
            <v>27.5</v>
          </cell>
          <cell r="I58">
            <v>54</v>
          </cell>
          <cell r="J58">
            <v>81.5</v>
          </cell>
        </row>
        <row r="59">
          <cell r="A59">
            <v>2412181621</v>
          </cell>
          <cell r="B59" t="str">
            <v>黄婷婷</v>
          </cell>
          <cell r="C59" t="str">
            <v>17820160251</v>
          </cell>
          <cell r="D59" t="str">
            <v>中小学英语教师1</v>
          </cell>
          <cell r="E59" t="str">
            <v>广州市黄埔区开元学校</v>
          </cell>
          <cell r="F59">
            <v>52</v>
          </cell>
          <cell r="G59">
            <v>29</v>
          </cell>
          <cell r="H59">
            <v>22.5</v>
          </cell>
          <cell r="I59">
            <v>59</v>
          </cell>
          <cell r="J59">
            <v>81.5</v>
          </cell>
        </row>
        <row r="60">
          <cell r="A60">
            <v>2412191810</v>
          </cell>
          <cell r="B60" t="str">
            <v>黄桂霞</v>
          </cell>
          <cell r="C60" t="str">
            <v>13650215020</v>
          </cell>
          <cell r="D60" t="str">
            <v>中小学英语教师2</v>
          </cell>
          <cell r="E60" t="str">
            <v>广州市黄埔区开元学校</v>
          </cell>
          <cell r="F60">
            <v>55</v>
          </cell>
          <cell r="G60">
            <v>27</v>
          </cell>
          <cell r="H60">
            <v>27.5</v>
          </cell>
          <cell r="I60">
            <v>54</v>
          </cell>
          <cell r="J60">
            <v>81.5</v>
          </cell>
        </row>
        <row r="61">
          <cell r="A61">
            <v>2412181617</v>
          </cell>
          <cell r="B61" t="str">
            <v>邱紫莹</v>
          </cell>
          <cell r="C61" t="str">
            <v>18300190785</v>
          </cell>
          <cell r="D61" t="str">
            <v>中小学英语教师1</v>
          </cell>
          <cell r="E61" t="str">
            <v>广州市黄埔区开元学校</v>
          </cell>
          <cell r="F61">
            <v>52</v>
          </cell>
          <cell r="G61">
            <v>30</v>
          </cell>
          <cell r="H61">
            <v>22</v>
          </cell>
          <cell r="I61">
            <v>59</v>
          </cell>
          <cell r="J61">
            <v>81</v>
          </cell>
        </row>
        <row r="62">
          <cell r="A62">
            <v>2412181641</v>
          </cell>
          <cell r="B62" t="str">
            <v>卢嘉乐</v>
          </cell>
          <cell r="C62" t="str">
            <v>15626803030</v>
          </cell>
          <cell r="D62" t="str">
            <v>中小学英语教师1</v>
          </cell>
          <cell r="E62" t="str">
            <v>广州市黄埔区开元学校</v>
          </cell>
          <cell r="F62">
            <v>53</v>
          </cell>
          <cell r="G62">
            <v>27</v>
          </cell>
          <cell r="H62">
            <v>26</v>
          </cell>
          <cell r="I62">
            <v>55</v>
          </cell>
          <cell r="J62">
            <v>81</v>
          </cell>
        </row>
        <row r="63">
          <cell r="A63">
            <v>2412181647</v>
          </cell>
          <cell r="B63" t="str">
            <v>许芳琪</v>
          </cell>
          <cell r="C63" t="str">
            <v>13570123392</v>
          </cell>
          <cell r="D63" t="str">
            <v>中小学英语教师1</v>
          </cell>
          <cell r="E63" t="str">
            <v>广州市黄埔区开元学校</v>
          </cell>
          <cell r="F63">
            <v>55</v>
          </cell>
          <cell r="G63">
            <v>29</v>
          </cell>
          <cell r="H63">
            <v>26</v>
          </cell>
          <cell r="I63">
            <v>55</v>
          </cell>
          <cell r="J63">
            <v>81</v>
          </cell>
        </row>
        <row r="64">
          <cell r="A64">
            <v>2412181716</v>
          </cell>
          <cell r="B64" t="str">
            <v>罗蜜蜜</v>
          </cell>
          <cell r="C64" t="str">
            <v>17718960609</v>
          </cell>
          <cell r="D64" t="str">
            <v>中小学英语教师1</v>
          </cell>
          <cell r="E64" t="str">
            <v>广州市黄埔区开元学校</v>
          </cell>
          <cell r="F64">
            <v>51</v>
          </cell>
          <cell r="G64">
            <v>28</v>
          </cell>
          <cell r="H64">
            <v>23</v>
          </cell>
          <cell r="I64">
            <v>58</v>
          </cell>
          <cell r="J64">
            <v>81</v>
          </cell>
        </row>
        <row r="65">
          <cell r="A65">
            <v>2412191830</v>
          </cell>
          <cell r="B65" t="str">
            <v>何远秋</v>
          </cell>
          <cell r="C65" t="str">
            <v>18680021321</v>
          </cell>
          <cell r="D65" t="str">
            <v>中小学英语教师2</v>
          </cell>
          <cell r="E65" t="str">
            <v>广州市黄埔区开元学校</v>
          </cell>
          <cell r="F65">
            <v>56</v>
          </cell>
          <cell r="G65">
            <v>30</v>
          </cell>
          <cell r="H65">
            <v>26</v>
          </cell>
          <cell r="I65">
            <v>55</v>
          </cell>
          <cell r="J65">
            <v>81</v>
          </cell>
        </row>
        <row r="66">
          <cell r="A66">
            <v>2412181612</v>
          </cell>
          <cell r="B66" t="str">
            <v>罗瑜</v>
          </cell>
          <cell r="C66" t="str">
            <v>13711540256</v>
          </cell>
          <cell r="D66" t="str">
            <v>中小学英语教师1</v>
          </cell>
          <cell r="E66" t="str">
            <v>广州市黄埔区开元学校</v>
          </cell>
          <cell r="F66">
            <v>52</v>
          </cell>
          <cell r="G66">
            <v>26</v>
          </cell>
          <cell r="H66">
            <v>25.5</v>
          </cell>
          <cell r="I66">
            <v>55</v>
          </cell>
          <cell r="J66">
            <v>80.5</v>
          </cell>
        </row>
        <row r="67">
          <cell r="A67">
            <v>2412181639</v>
          </cell>
          <cell r="B67" t="str">
            <v>黄佳佳</v>
          </cell>
          <cell r="C67" t="str">
            <v>15802017734</v>
          </cell>
          <cell r="D67" t="str">
            <v>中小学英语教师1</v>
          </cell>
          <cell r="E67" t="str">
            <v>广州市黄埔区开元学校</v>
          </cell>
          <cell r="F67">
            <v>54</v>
          </cell>
          <cell r="G67">
            <v>30</v>
          </cell>
          <cell r="H67">
            <v>23.5</v>
          </cell>
          <cell r="I67">
            <v>57</v>
          </cell>
          <cell r="J67">
            <v>80.5</v>
          </cell>
        </row>
        <row r="68">
          <cell r="A68">
            <v>2412191831</v>
          </cell>
          <cell r="B68" t="str">
            <v>陶晶</v>
          </cell>
          <cell r="C68" t="str">
            <v>17873988251</v>
          </cell>
          <cell r="D68" t="str">
            <v>中小学英语教师2</v>
          </cell>
          <cell r="E68" t="str">
            <v>广州市黄埔区开元学校</v>
          </cell>
          <cell r="F68">
            <v>54</v>
          </cell>
          <cell r="G68">
            <v>29</v>
          </cell>
          <cell r="H68">
            <v>24.5</v>
          </cell>
          <cell r="I68">
            <v>56</v>
          </cell>
          <cell r="J68">
            <v>80.5</v>
          </cell>
        </row>
        <row r="69">
          <cell r="A69">
            <v>2412181610</v>
          </cell>
          <cell r="B69" t="str">
            <v>朱金凤</v>
          </cell>
          <cell r="C69" t="str">
            <v>19865074220</v>
          </cell>
          <cell r="D69" t="str">
            <v>中小学英语教师1</v>
          </cell>
          <cell r="E69" t="str">
            <v>广州市黄埔区开元学校</v>
          </cell>
          <cell r="F69">
            <v>50</v>
          </cell>
          <cell r="G69">
            <v>28</v>
          </cell>
          <cell r="H69">
            <v>22</v>
          </cell>
          <cell r="I69">
            <v>58</v>
          </cell>
          <cell r="J69">
            <v>80</v>
          </cell>
        </row>
        <row r="70">
          <cell r="A70">
            <v>2412181715</v>
          </cell>
          <cell r="B70" t="str">
            <v>江楚倩</v>
          </cell>
          <cell r="C70" t="str">
            <v>15817185254</v>
          </cell>
          <cell r="D70" t="str">
            <v>中小学英语教师1</v>
          </cell>
          <cell r="E70" t="str">
            <v>广州市黄埔区开元学校</v>
          </cell>
          <cell r="F70">
            <v>55</v>
          </cell>
          <cell r="G70">
            <v>27</v>
          </cell>
          <cell r="H70">
            <v>28</v>
          </cell>
          <cell r="I70">
            <v>52</v>
          </cell>
          <cell r="J70">
            <v>80</v>
          </cell>
        </row>
        <row r="71">
          <cell r="A71">
            <v>2412181643</v>
          </cell>
          <cell r="B71" t="str">
            <v>朱漫欣</v>
          </cell>
          <cell r="C71" t="str">
            <v>17325822540</v>
          </cell>
          <cell r="D71" t="str">
            <v>中小学英语教师1</v>
          </cell>
          <cell r="E71" t="str">
            <v>广州市黄埔区开元学校</v>
          </cell>
          <cell r="F71">
            <v>53</v>
          </cell>
          <cell r="G71">
            <v>28</v>
          </cell>
          <cell r="H71">
            <v>24.5</v>
          </cell>
          <cell r="I71">
            <v>55</v>
          </cell>
          <cell r="J71">
            <v>79.5</v>
          </cell>
        </row>
        <row r="72">
          <cell r="A72">
            <v>2412181622</v>
          </cell>
          <cell r="B72" t="str">
            <v>赵琪</v>
          </cell>
          <cell r="C72" t="str">
            <v>18811849951</v>
          </cell>
          <cell r="D72" t="str">
            <v>中小学英语教师1</v>
          </cell>
          <cell r="E72" t="str">
            <v>广州市黄埔区开元学校</v>
          </cell>
          <cell r="F72">
            <v>54</v>
          </cell>
          <cell r="G72">
            <v>30</v>
          </cell>
          <cell r="H72">
            <v>24</v>
          </cell>
          <cell r="I72">
            <v>55</v>
          </cell>
          <cell r="J72">
            <v>79</v>
          </cell>
        </row>
        <row r="73">
          <cell r="A73">
            <v>2412191802</v>
          </cell>
          <cell r="B73" t="str">
            <v>何智灵</v>
          </cell>
          <cell r="C73" t="str">
            <v>18925146483</v>
          </cell>
          <cell r="D73" t="str">
            <v>中小学英语教师2</v>
          </cell>
          <cell r="E73" t="str">
            <v>广州市黄埔区开元学校</v>
          </cell>
          <cell r="F73">
            <v>55</v>
          </cell>
          <cell r="G73">
            <v>28</v>
          </cell>
          <cell r="H73">
            <v>27</v>
          </cell>
          <cell r="I73">
            <v>52</v>
          </cell>
          <cell r="J73">
            <v>79</v>
          </cell>
        </row>
        <row r="74">
          <cell r="A74">
            <v>2412181704</v>
          </cell>
          <cell r="B74" t="str">
            <v>连文昕</v>
          </cell>
          <cell r="C74" t="str">
            <v>13719351931</v>
          </cell>
          <cell r="D74" t="str">
            <v>中小学英语教师1</v>
          </cell>
          <cell r="E74" t="str">
            <v>广州市黄埔区开元学校</v>
          </cell>
          <cell r="F74">
            <v>51</v>
          </cell>
          <cell r="G74">
            <v>25</v>
          </cell>
          <cell r="H74">
            <v>26</v>
          </cell>
          <cell r="I74">
            <v>52</v>
          </cell>
          <cell r="J74">
            <v>78</v>
          </cell>
        </row>
        <row r="75">
          <cell r="A75">
            <v>2412181616</v>
          </cell>
          <cell r="B75" t="str">
            <v>邓晓敏</v>
          </cell>
          <cell r="C75" t="str">
            <v>13642708292</v>
          </cell>
          <cell r="D75" t="str">
            <v>中小学英语教师1</v>
          </cell>
          <cell r="E75" t="str">
            <v>广州市黄埔区开元学校</v>
          </cell>
          <cell r="F75">
            <v>53</v>
          </cell>
          <cell r="G75">
            <v>27</v>
          </cell>
          <cell r="H75">
            <v>25.5</v>
          </cell>
          <cell r="I75">
            <v>52</v>
          </cell>
          <cell r="J75">
            <v>77.5</v>
          </cell>
        </row>
        <row r="76">
          <cell r="A76">
            <v>2412181630</v>
          </cell>
          <cell r="B76" t="str">
            <v>陈小明</v>
          </cell>
          <cell r="C76" t="str">
            <v>15918776831</v>
          </cell>
          <cell r="D76" t="str">
            <v>中小学英语教师1</v>
          </cell>
          <cell r="E76" t="str">
            <v>广州市黄埔区开元学校</v>
          </cell>
          <cell r="F76">
            <v>50</v>
          </cell>
          <cell r="G76">
            <v>27</v>
          </cell>
          <cell r="H76">
            <v>23</v>
          </cell>
          <cell r="I76">
            <v>54</v>
          </cell>
          <cell r="J76">
            <v>77</v>
          </cell>
        </row>
        <row r="77">
          <cell r="A77">
            <v>2412191804</v>
          </cell>
          <cell r="B77" t="str">
            <v>林雅栎</v>
          </cell>
          <cell r="C77" t="str">
            <v>13711616177</v>
          </cell>
          <cell r="D77" t="str">
            <v>中小学英语教师2</v>
          </cell>
          <cell r="E77" t="str">
            <v>广州市黄埔区开元学校</v>
          </cell>
          <cell r="F77">
            <v>54</v>
          </cell>
          <cell r="G77">
            <v>29</v>
          </cell>
          <cell r="H77">
            <v>24.5</v>
          </cell>
          <cell r="I77">
            <v>52</v>
          </cell>
          <cell r="J77">
            <v>76.5</v>
          </cell>
        </row>
        <row r="78">
          <cell r="A78">
            <v>2412191811</v>
          </cell>
          <cell r="B78" t="str">
            <v>赖慧莹</v>
          </cell>
          <cell r="C78" t="str">
            <v>15220016065</v>
          </cell>
          <cell r="D78" t="str">
            <v>中小学英语教师2</v>
          </cell>
          <cell r="E78" t="str">
            <v>广州市黄埔区开元学校</v>
          </cell>
          <cell r="F78">
            <v>52</v>
          </cell>
          <cell r="G78">
            <v>26</v>
          </cell>
          <cell r="H78">
            <v>25.5</v>
          </cell>
          <cell r="I78">
            <v>50</v>
          </cell>
          <cell r="J78">
            <v>75.5</v>
          </cell>
        </row>
        <row r="79">
          <cell r="A79">
            <v>2412191801</v>
          </cell>
          <cell r="B79" t="str">
            <v>郑晓彤</v>
          </cell>
          <cell r="C79" t="str">
            <v>13927610010</v>
          </cell>
          <cell r="D79" t="str">
            <v>中小学英语教师2</v>
          </cell>
          <cell r="E79" t="str">
            <v>广州市黄埔区开元学校</v>
          </cell>
          <cell r="F79">
            <v>54</v>
          </cell>
          <cell r="G79">
            <v>27</v>
          </cell>
          <cell r="H79">
            <v>27</v>
          </cell>
          <cell r="I79">
            <v>48</v>
          </cell>
          <cell r="J79">
            <v>75</v>
          </cell>
        </row>
        <row r="80">
          <cell r="A80">
            <v>2412191829</v>
          </cell>
          <cell r="B80" t="str">
            <v>王淼淼</v>
          </cell>
          <cell r="C80" t="str">
            <v>18520171325</v>
          </cell>
          <cell r="D80" t="str">
            <v>中小学英语教师2</v>
          </cell>
          <cell r="E80" t="str">
            <v>广州市黄埔区开元学校</v>
          </cell>
          <cell r="F80">
            <v>50</v>
          </cell>
          <cell r="G80">
            <v>27</v>
          </cell>
          <cell r="H80">
            <v>22.5</v>
          </cell>
          <cell r="I80">
            <v>52</v>
          </cell>
          <cell r="J80">
            <v>74.5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zoomScale="90" zoomScaleNormal="90" workbookViewId="0">
      <selection activeCell="I70" sqref="I70"/>
    </sheetView>
  </sheetViews>
  <sheetFormatPr defaultColWidth="9" defaultRowHeight="13.5" outlineLevelCol="7"/>
  <cols>
    <col min="1" max="2" width="9" style="1"/>
    <col min="3" max="3" width="17" style="1" customWidth="1"/>
    <col min="4" max="4" width="9" style="1"/>
    <col min="5" max="5" width="11.5" style="1" customWidth="1"/>
    <col min="6" max="6" width="9" style="1"/>
    <col min="7" max="7" width="12.875" style="1" customWidth="1"/>
    <col min="8" max="8" width="8.25" style="1" customWidth="1"/>
  </cols>
  <sheetData>
    <row r="1" ht="20.25" spans="1:8">
      <c r="A1" s="2" t="s">
        <v>0</v>
      </c>
      <c r="B1" s="2"/>
      <c r="C1" s="3"/>
      <c r="D1" s="2"/>
      <c r="E1" s="2"/>
      <c r="F1" s="2"/>
      <c r="G1" s="2"/>
      <c r="H1" s="2"/>
    </row>
    <row r="2" ht="54" spans="1:8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6" t="s">
        <v>8</v>
      </c>
    </row>
    <row r="3" ht="40.5" spans="1:8">
      <c r="A3" s="6" t="s">
        <v>9</v>
      </c>
      <c r="B3" s="6" t="s">
        <v>10</v>
      </c>
      <c r="C3" s="7" t="s">
        <v>11</v>
      </c>
      <c r="D3" s="6" t="s">
        <v>12</v>
      </c>
      <c r="E3" s="8">
        <v>2412181633</v>
      </c>
      <c r="F3" s="4">
        <f>VLOOKUP(E3,[1]Sheet1!$A:$J,10,FALSE)</f>
        <v>95</v>
      </c>
      <c r="G3" s="4">
        <f>RANK(F3,$F$3:$F$48,0)</f>
        <v>1</v>
      </c>
      <c r="H3" s="4" t="s">
        <v>13</v>
      </c>
    </row>
    <row r="4" ht="40.5" spans="1:8">
      <c r="A4" s="6" t="s">
        <v>9</v>
      </c>
      <c r="B4" s="6" t="s">
        <v>10</v>
      </c>
      <c r="C4" s="7" t="s">
        <v>11</v>
      </c>
      <c r="D4" s="6" t="s">
        <v>12</v>
      </c>
      <c r="E4" s="8">
        <v>2412181624</v>
      </c>
      <c r="F4" s="4">
        <f>VLOOKUP(E4,[1]Sheet1!$A:$J,10,FALSE)</f>
        <v>91.5</v>
      </c>
      <c r="G4" s="4">
        <f>RANK(F4,$F$3:$F$48,0)</f>
        <v>2</v>
      </c>
      <c r="H4" s="4" t="s">
        <v>13</v>
      </c>
    </row>
    <row r="5" ht="40.5" spans="1:8">
      <c r="A5" s="6" t="s">
        <v>9</v>
      </c>
      <c r="B5" s="6" t="s">
        <v>10</v>
      </c>
      <c r="C5" s="7" t="s">
        <v>11</v>
      </c>
      <c r="D5" s="6" t="s">
        <v>12</v>
      </c>
      <c r="E5" s="9">
        <v>2412181635</v>
      </c>
      <c r="F5" s="10">
        <f>VLOOKUP(E5,[1]Sheet1!$A:$J,10,FALSE)</f>
        <v>91</v>
      </c>
      <c r="G5" s="4">
        <f>RANK(F5,$F$3:$F$48,0)</f>
        <v>3</v>
      </c>
      <c r="H5" s="4" t="s">
        <v>13</v>
      </c>
    </row>
    <row r="6" ht="40.5" spans="1:8">
      <c r="A6" s="6" t="s">
        <v>9</v>
      </c>
      <c r="B6" s="6" t="s">
        <v>10</v>
      </c>
      <c r="C6" s="7" t="s">
        <v>11</v>
      </c>
      <c r="D6" s="6" t="s">
        <v>12</v>
      </c>
      <c r="E6" s="9">
        <v>2412181602</v>
      </c>
      <c r="F6" s="10">
        <f>VLOOKUP(E6,[1]Sheet1!$A:$J,10,FALSE)</f>
        <v>91</v>
      </c>
      <c r="G6" s="4">
        <f>RANK(F6,$F$3:$F$48,0)</f>
        <v>3</v>
      </c>
      <c r="H6" s="4" t="s">
        <v>13</v>
      </c>
    </row>
    <row r="7" ht="40.5" spans="1:8">
      <c r="A7" s="6" t="s">
        <v>9</v>
      </c>
      <c r="B7" s="6" t="s">
        <v>10</v>
      </c>
      <c r="C7" s="7" t="s">
        <v>11</v>
      </c>
      <c r="D7" s="6" t="s">
        <v>12</v>
      </c>
      <c r="E7" s="9">
        <v>2412181613</v>
      </c>
      <c r="F7" s="10">
        <f>VLOOKUP(E7,[1]Sheet1!$A:$J,10,FALSE)</f>
        <v>91</v>
      </c>
      <c r="G7" s="4">
        <f>RANK(F7,$F$3:$F$48,0)</f>
        <v>3</v>
      </c>
      <c r="H7" s="4" t="s">
        <v>13</v>
      </c>
    </row>
    <row r="8" ht="40.5" spans="1:8">
      <c r="A8" s="6" t="s">
        <v>9</v>
      </c>
      <c r="B8" s="6" t="s">
        <v>10</v>
      </c>
      <c r="C8" s="7" t="s">
        <v>11</v>
      </c>
      <c r="D8" s="6" t="s">
        <v>12</v>
      </c>
      <c r="E8" s="9">
        <v>2412181605</v>
      </c>
      <c r="F8" s="10">
        <f>VLOOKUP(E8,[1]Sheet1!$A:$J,10,FALSE)</f>
        <v>91</v>
      </c>
      <c r="G8" s="4">
        <f>RANK(F8,$F$3:$F$48,0)</f>
        <v>3</v>
      </c>
      <c r="H8" s="4" t="s">
        <v>13</v>
      </c>
    </row>
    <row r="9" ht="40.5" spans="1:8">
      <c r="A9" s="6" t="s">
        <v>9</v>
      </c>
      <c r="B9" s="6" t="s">
        <v>10</v>
      </c>
      <c r="C9" s="7" t="s">
        <v>11</v>
      </c>
      <c r="D9" s="6" t="s">
        <v>12</v>
      </c>
      <c r="E9" s="9">
        <v>2412181611</v>
      </c>
      <c r="F9" s="10">
        <f>VLOOKUP(E9,[1]Sheet1!$A:$J,10,FALSE)</f>
        <v>91</v>
      </c>
      <c r="G9" s="4">
        <f>RANK(F9,$F$3:$F$48,0)</f>
        <v>3</v>
      </c>
      <c r="H9" s="4" t="s">
        <v>13</v>
      </c>
    </row>
    <row r="10" ht="40.5" spans="1:8">
      <c r="A10" s="6" t="s">
        <v>9</v>
      </c>
      <c r="B10" s="6" t="s">
        <v>10</v>
      </c>
      <c r="C10" s="7" t="s">
        <v>11</v>
      </c>
      <c r="D10" s="6" t="s">
        <v>12</v>
      </c>
      <c r="E10" s="9">
        <v>2412181625</v>
      </c>
      <c r="F10" s="10">
        <f>VLOOKUP(E10,[1]Sheet1!$A:$J,10,FALSE)</f>
        <v>90.5</v>
      </c>
      <c r="G10" s="4">
        <f>RANK(F10,$F$3:$F$48,0)</f>
        <v>8</v>
      </c>
      <c r="H10" s="4" t="s">
        <v>13</v>
      </c>
    </row>
    <row r="11" ht="40.5" spans="1:8">
      <c r="A11" s="6" t="s">
        <v>9</v>
      </c>
      <c r="B11" s="6" t="s">
        <v>10</v>
      </c>
      <c r="C11" s="7" t="s">
        <v>11</v>
      </c>
      <c r="D11" s="6" t="s">
        <v>12</v>
      </c>
      <c r="E11" s="9">
        <v>2412181604</v>
      </c>
      <c r="F11" s="10">
        <f>VLOOKUP(E11,[1]Sheet1!$A:$J,10,FALSE)</f>
        <v>90</v>
      </c>
      <c r="G11" s="4">
        <f>RANK(F11,$F$3:$F$48,0)</f>
        <v>9</v>
      </c>
      <c r="H11" s="4" t="s">
        <v>13</v>
      </c>
    </row>
    <row r="12" ht="40.5" spans="1:8">
      <c r="A12" s="6" t="s">
        <v>9</v>
      </c>
      <c r="B12" s="6" t="s">
        <v>10</v>
      </c>
      <c r="C12" s="7" t="s">
        <v>11</v>
      </c>
      <c r="D12" s="6" t="s">
        <v>12</v>
      </c>
      <c r="E12" s="9">
        <v>2412181638</v>
      </c>
      <c r="F12" s="10">
        <f>VLOOKUP(E12,[1]Sheet1!$A:$J,10,FALSE)</f>
        <v>90</v>
      </c>
      <c r="G12" s="4">
        <f>RANK(F12,$F$3:$F$48,0)</f>
        <v>9</v>
      </c>
      <c r="H12" s="4" t="s">
        <v>13</v>
      </c>
    </row>
    <row r="13" ht="40.5" spans="1:8">
      <c r="A13" s="6" t="s">
        <v>9</v>
      </c>
      <c r="B13" s="6" t="s">
        <v>10</v>
      </c>
      <c r="C13" s="7" t="s">
        <v>11</v>
      </c>
      <c r="D13" s="6" t="s">
        <v>12</v>
      </c>
      <c r="E13" s="9">
        <v>2412181709</v>
      </c>
      <c r="F13" s="10">
        <f>VLOOKUP(E13,[1]Sheet1!$A:$J,10,FALSE)</f>
        <v>89.5</v>
      </c>
      <c r="G13" s="4">
        <f>RANK(F13,$F$3:$F$48,0)</f>
        <v>11</v>
      </c>
      <c r="H13" s="4" t="s">
        <v>13</v>
      </c>
    </row>
    <row r="14" ht="40.5" spans="1:8">
      <c r="A14" s="6" t="s">
        <v>9</v>
      </c>
      <c r="B14" s="6" t="s">
        <v>10</v>
      </c>
      <c r="C14" s="7" t="s">
        <v>11</v>
      </c>
      <c r="D14" s="6" t="s">
        <v>12</v>
      </c>
      <c r="E14" s="9">
        <v>2412181707</v>
      </c>
      <c r="F14" s="10">
        <f>VLOOKUP(E14,[1]Sheet1!$A:$J,10,FALSE)</f>
        <v>89.5</v>
      </c>
      <c r="G14" s="4">
        <f>RANK(F14,$F$3:$F$48,0)</f>
        <v>11</v>
      </c>
      <c r="H14" s="4" t="s">
        <v>13</v>
      </c>
    </row>
    <row r="15" ht="40.5" spans="1:8">
      <c r="A15" s="6" t="s">
        <v>9</v>
      </c>
      <c r="B15" s="6" t="s">
        <v>10</v>
      </c>
      <c r="C15" s="7" t="s">
        <v>11</v>
      </c>
      <c r="D15" s="6" t="s">
        <v>12</v>
      </c>
      <c r="E15" s="9">
        <v>2412181609</v>
      </c>
      <c r="F15" s="10">
        <f>VLOOKUP(E15,[1]Sheet1!$A:$J,10,FALSE)</f>
        <v>89.5</v>
      </c>
      <c r="G15" s="4">
        <f>RANK(F15,$F$3:$F$48,0)</f>
        <v>11</v>
      </c>
      <c r="H15" s="4" t="s">
        <v>13</v>
      </c>
    </row>
    <row r="16" ht="40.5" spans="1:8">
      <c r="A16" s="6" t="s">
        <v>9</v>
      </c>
      <c r="B16" s="6" t="s">
        <v>10</v>
      </c>
      <c r="C16" s="7" t="s">
        <v>11</v>
      </c>
      <c r="D16" s="6" t="s">
        <v>12</v>
      </c>
      <c r="E16" s="9">
        <v>2412181615</v>
      </c>
      <c r="F16" s="10">
        <f>VLOOKUP(E16,[1]Sheet1!$A:$J,10,FALSE)</f>
        <v>89</v>
      </c>
      <c r="G16" s="4">
        <f>RANK(F16,$F$3:$F$48,0)</f>
        <v>14</v>
      </c>
      <c r="H16" s="4" t="s">
        <v>13</v>
      </c>
    </row>
    <row r="17" ht="40.5" spans="1:8">
      <c r="A17" s="6" t="s">
        <v>9</v>
      </c>
      <c r="B17" s="6" t="s">
        <v>10</v>
      </c>
      <c r="C17" s="7" t="s">
        <v>11</v>
      </c>
      <c r="D17" s="6" t="s">
        <v>12</v>
      </c>
      <c r="E17" s="9">
        <v>2412181702</v>
      </c>
      <c r="F17" s="10">
        <f>VLOOKUP(E17,[1]Sheet1!$A:$J,10,FALSE)</f>
        <v>89</v>
      </c>
      <c r="G17" s="4">
        <f>RANK(F17,$F$3:$F$48,0)</f>
        <v>14</v>
      </c>
      <c r="H17" s="4" t="s">
        <v>13</v>
      </c>
    </row>
    <row r="18" ht="40.5" spans="1:8">
      <c r="A18" s="6" t="s">
        <v>9</v>
      </c>
      <c r="B18" s="6" t="s">
        <v>10</v>
      </c>
      <c r="C18" s="7" t="s">
        <v>11</v>
      </c>
      <c r="D18" s="6" t="s">
        <v>12</v>
      </c>
      <c r="E18" s="9">
        <v>2412181649</v>
      </c>
      <c r="F18" s="10">
        <f>VLOOKUP(E18,[1]Sheet1!$A:$J,10,FALSE)</f>
        <v>89</v>
      </c>
      <c r="G18" s="4">
        <f>RANK(F18,$F$3:$F$48,0)</f>
        <v>14</v>
      </c>
      <c r="H18" s="4" t="s">
        <v>13</v>
      </c>
    </row>
    <row r="19" ht="40.5" spans="1:8">
      <c r="A19" s="6" t="s">
        <v>9</v>
      </c>
      <c r="B19" s="6" t="s">
        <v>10</v>
      </c>
      <c r="C19" s="7" t="s">
        <v>11</v>
      </c>
      <c r="D19" s="6" t="s">
        <v>12</v>
      </c>
      <c r="E19" s="8">
        <v>2412181634</v>
      </c>
      <c r="F19" s="4">
        <f>VLOOKUP(E19,[1]Sheet1!$A:$J,10,FALSE)</f>
        <v>89</v>
      </c>
      <c r="G19" s="4">
        <f>RANK(F19,$F$3:$F$48,0)</f>
        <v>14</v>
      </c>
      <c r="H19" s="4" t="s">
        <v>13</v>
      </c>
    </row>
    <row r="20" ht="40.5" spans="1:8">
      <c r="A20" s="6" t="s">
        <v>9</v>
      </c>
      <c r="B20" s="6" t="s">
        <v>10</v>
      </c>
      <c r="C20" s="7" t="s">
        <v>11</v>
      </c>
      <c r="D20" s="6" t="s">
        <v>12</v>
      </c>
      <c r="E20" s="8">
        <v>2412181623</v>
      </c>
      <c r="F20" s="4">
        <f>VLOOKUP(E20,[1]Sheet1!$A:$J,10,FALSE)</f>
        <v>89</v>
      </c>
      <c r="G20" s="4">
        <f>RANK(F20,$F$3:$F$48,0)</f>
        <v>14</v>
      </c>
      <c r="H20" s="4" t="s">
        <v>13</v>
      </c>
    </row>
    <row r="21" ht="40.5" spans="1:8">
      <c r="A21" s="6" t="s">
        <v>9</v>
      </c>
      <c r="B21" s="6" t="s">
        <v>10</v>
      </c>
      <c r="C21" s="7" t="s">
        <v>11</v>
      </c>
      <c r="D21" s="6" t="s">
        <v>12</v>
      </c>
      <c r="E21" s="8">
        <v>2412181628</v>
      </c>
      <c r="F21" s="4">
        <f>VLOOKUP(E21,[1]Sheet1!$A:$J,10,FALSE)</f>
        <v>88.5</v>
      </c>
      <c r="G21" s="4">
        <f>RANK(F21,$F$3:$F$48,0)</f>
        <v>19</v>
      </c>
      <c r="H21" s="4" t="s">
        <v>13</v>
      </c>
    </row>
    <row r="22" ht="40.5" spans="1:8">
      <c r="A22" s="6" t="s">
        <v>9</v>
      </c>
      <c r="B22" s="6" t="s">
        <v>10</v>
      </c>
      <c r="C22" s="7" t="s">
        <v>11</v>
      </c>
      <c r="D22" s="6" t="s">
        <v>12</v>
      </c>
      <c r="E22" s="8">
        <v>2412181645</v>
      </c>
      <c r="F22" s="4">
        <f>VLOOKUP(E22,[1]Sheet1!$A:$J,10,FALSE)</f>
        <v>88.5</v>
      </c>
      <c r="G22" s="4">
        <f>RANK(F22,$F$3:$F$48,0)</f>
        <v>19</v>
      </c>
      <c r="H22" s="4" t="s">
        <v>13</v>
      </c>
    </row>
    <row r="23" ht="40.5" spans="1:8">
      <c r="A23" s="6" t="s">
        <v>9</v>
      </c>
      <c r="B23" s="6" t="s">
        <v>10</v>
      </c>
      <c r="C23" s="7" t="s">
        <v>11</v>
      </c>
      <c r="D23" s="6" t="s">
        <v>12</v>
      </c>
      <c r="E23" s="8">
        <v>2412181614</v>
      </c>
      <c r="F23" s="4">
        <f>VLOOKUP(E23,[1]Sheet1!$A:$J,10,FALSE)</f>
        <v>88.5</v>
      </c>
      <c r="G23" s="4">
        <f>RANK(F23,$F$3:$F$48,0)</f>
        <v>19</v>
      </c>
      <c r="H23" s="4" t="s">
        <v>13</v>
      </c>
    </row>
    <row r="24" ht="40.5" spans="1:8">
      <c r="A24" s="6" t="s">
        <v>9</v>
      </c>
      <c r="B24" s="6" t="s">
        <v>10</v>
      </c>
      <c r="C24" s="7" t="s">
        <v>11</v>
      </c>
      <c r="D24" s="6" t="s">
        <v>12</v>
      </c>
      <c r="E24" s="8">
        <v>2412181642</v>
      </c>
      <c r="F24" s="4">
        <f>VLOOKUP(E24,[1]Sheet1!$A:$J,10,FALSE)</f>
        <v>88</v>
      </c>
      <c r="G24" s="4">
        <f>RANK(F24,$F$3:$F$48,0)</f>
        <v>22</v>
      </c>
      <c r="H24" s="4" t="s">
        <v>13</v>
      </c>
    </row>
    <row r="25" ht="40.5" spans="1:8">
      <c r="A25" s="6" t="s">
        <v>9</v>
      </c>
      <c r="B25" s="6" t="s">
        <v>10</v>
      </c>
      <c r="C25" s="7" t="s">
        <v>11</v>
      </c>
      <c r="D25" s="6" t="s">
        <v>12</v>
      </c>
      <c r="E25" s="8">
        <v>2412181705</v>
      </c>
      <c r="F25" s="4">
        <f>VLOOKUP(E25,[1]Sheet1!$A:$J,10,FALSE)</f>
        <v>88</v>
      </c>
      <c r="G25" s="4">
        <f>RANK(F25,$F$3:$F$48,0)</f>
        <v>22</v>
      </c>
      <c r="H25" s="4" t="s">
        <v>13</v>
      </c>
    </row>
    <row r="26" ht="40.5" spans="1:8">
      <c r="A26" s="6" t="s">
        <v>9</v>
      </c>
      <c r="B26" s="6" t="s">
        <v>10</v>
      </c>
      <c r="C26" s="7" t="s">
        <v>11</v>
      </c>
      <c r="D26" s="6" t="s">
        <v>12</v>
      </c>
      <c r="E26" s="8">
        <v>2412181620</v>
      </c>
      <c r="F26" s="4">
        <f>VLOOKUP(E26,[1]Sheet1!$A:$J,10,FALSE)</f>
        <v>88</v>
      </c>
      <c r="G26" s="4">
        <f>RANK(F26,$F$3:$F$48,0)</f>
        <v>22</v>
      </c>
      <c r="H26" s="4" t="s">
        <v>13</v>
      </c>
    </row>
    <row r="27" ht="40.5" spans="1:8">
      <c r="A27" s="6" t="s">
        <v>9</v>
      </c>
      <c r="B27" s="6" t="s">
        <v>10</v>
      </c>
      <c r="C27" s="7" t="s">
        <v>11</v>
      </c>
      <c r="D27" s="6" t="s">
        <v>12</v>
      </c>
      <c r="E27" s="8">
        <v>2412181601</v>
      </c>
      <c r="F27" s="4">
        <f>VLOOKUP(E27,[1]Sheet1!$A:$J,10,FALSE)</f>
        <v>87.5</v>
      </c>
      <c r="G27" s="4">
        <f>RANK(F27,$F$3:$F$48,0)</f>
        <v>25</v>
      </c>
      <c r="H27" s="4" t="s">
        <v>13</v>
      </c>
    </row>
    <row r="28" ht="40.5" spans="1:8">
      <c r="A28" s="6" t="s">
        <v>9</v>
      </c>
      <c r="B28" s="6" t="s">
        <v>10</v>
      </c>
      <c r="C28" s="7" t="s">
        <v>11</v>
      </c>
      <c r="D28" s="6" t="s">
        <v>12</v>
      </c>
      <c r="E28" s="8">
        <v>2412181607</v>
      </c>
      <c r="F28" s="4">
        <f>VLOOKUP(E28,[1]Sheet1!$A:$J,10,FALSE)</f>
        <v>87.5</v>
      </c>
      <c r="G28" s="4">
        <f>RANK(F28,$F$3:$F$48,0)</f>
        <v>25</v>
      </c>
      <c r="H28" s="4" t="s">
        <v>13</v>
      </c>
    </row>
    <row r="29" ht="40.5" spans="1:8">
      <c r="A29" s="6" t="s">
        <v>9</v>
      </c>
      <c r="B29" s="6" t="s">
        <v>10</v>
      </c>
      <c r="C29" s="7" t="s">
        <v>11</v>
      </c>
      <c r="D29" s="6" t="s">
        <v>12</v>
      </c>
      <c r="E29" s="8">
        <v>2412181708</v>
      </c>
      <c r="F29" s="4">
        <f>VLOOKUP(E29,[1]Sheet1!$A:$J,10,FALSE)</f>
        <v>86.5</v>
      </c>
      <c r="G29" s="4">
        <f>RANK(F29,$F$3:$F$48,0)</f>
        <v>27</v>
      </c>
      <c r="H29" s="4" t="s">
        <v>13</v>
      </c>
    </row>
    <row r="30" ht="40.5" spans="1:8">
      <c r="A30" s="6" t="s">
        <v>9</v>
      </c>
      <c r="B30" s="6" t="s">
        <v>10</v>
      </c>
      <c r="C30" s="7" t="s">
        <v>11</v>
      </c>
      <c r="D30" s="6" t="s">
        <v>12</v>
      </c>
      <c r="E30" s="8">
        <v>2412181644</v>
      </c>
      <c r="F30" s="4">
        <f>VLOOKUP(E30,[1]Sheet1!$A:$J,10,FALSE)</f>
        <v>86</v>
      </c>
      <c r="G30" s="4">
        <f>RANK(F30,$F$3:$F$48,0)</f>
        <v>28</v>
      </c>
      <c r="H30" s="4" t="s">
        <v>13</v>
      </c>
    </row>
    <row r="31" ht="40.5" spans="1:8">
      <c r="A31" s="6" t="s">
        <v>9</v>
      </c>
      <c r="B31" s="6" t="s">
        <v>10</v>
      </c>
      <c r="C31" s="7" t="s">
        <v>11</v>
      </c>
      <c r="D31" s="6" t="s">
        <v>12</v>
      </c>
      <c r="E31" s="8">
        <v>2412181648</v>
      </c>
      <c r="F31" s="4">
        <f>VLOOKUP(E31,[1]Sheet1!$A:$J,10,FALSE)</f>
        <v>86</v>
      </c>
      <c r="G31" s="4">
        <f>RANK(F31,$F$3:$F$48,0)</f>
        <v>28</v>
      </c>
      <c r="H31" s="4" t="s">
        <v>13</v>
      </c>
    </row>
    <row r="32" ht="40.5" spans="1:8">
      <c r="A32" s="6" t="s">
        <v>9</v>
      </c>
      <c r="B32" s="6" t="s">
        <v>10</v>
      </c>
      <c r="C32" s="7" t="s">
        <v>11</v>
      </c>
      <c r="D32" s="6" t="s">
        <v>12</v>
      </c>
      <c r="E32" s="8">
        <v>2412181712</v>
      </c>
      <c r="F32" s="4">
        <f>VLOOKUP(E32,[1]Sheet1!$A:$J,10,FALSE)</f>
        <v>86</v>
      </c>
      <c r="G32" s="4">
        <f>RANK(F32,$F$3:$F$48,0)</f>
        <v>28</v>
      </c>
      <c r="H32" s="4" t="s">
        <v>13</v>
      </c>
    </row>
    <row r="33" ht="40.5" spans="1:8">
      <c r="A33" s="6" t="s">
        <v>9</v>
      </c>
      <c r="B33" s="6" t="s">
        <v>10</v>
      </c>
      <c r="C33" s="7" t="s">
        <v>11</v>
      </c>
      <c r="D33" s="6" t="s">
        <v>12</v>
      </c>
      <c r="E33" s="8">
        <v>2412181632</v>
      </c>
      <c r="F33" s="4">
        <f>VLOOKUP(E33,[1]Sheet1!$A:$J,10,FALSE)</f>
        <v>85.5</v>
      </c>
      <c r="G33" s="4">
        <f>RANK(F33,$F$3:$F$48,0)</f>
        <v>31</v>
      </c>
      <c r="H33" s="4" t="s">
        <v>13</v>
      </c>
    </row>
    <row r="34" ht="40.5" spans="1:8">
      <c r="A34" s="6" t="s">
        <v>9</v>
      </c>
      <c r="B34" s="6" t="s">
        <v>10</v>
      </c>
      <c r="C34" s="7" t="s">
        <v>11</v>
      </c>
      <c r="D34" s="6" t="s">
        <v>12</v>
      </c>
      <c r="E34" s="8">
        <v>2412181603</v>
      </c>
      <c r="F34" s="4">
        <f>VLOOKUP(E34,[1]Sheet1!$A:$J,10,FALSE)</f>
        <v>85.5</v>
      </c>
      <c r="G34" s="4">
        <f>RANK(F34,$F$3:$F$48,0)</f>
        <v>31</v>
      </c>
      <c r="H34" s="4" t="s">
        <v>13</v>
      </c>
    </row>
    <row r="35" ht="40.5" spans="1:8">
      <c r="A35" s="6" t="s">
        <v>9</v>
      </c>
      <c r="B35" s="6" t="s">
        <v>10</v>
      </c>
      <c r="C35" s="7" t="s">
        <v>11</v>
      </c>
      <c r="D35" s="6" t="s">
        <v>12</v>
      </c>
      <c r="E35" s="8">
        <v>2412181701</v>
      </c>
      <c r="F35" s="4">
        <f>VLOOKUP(E35,[1]Sheet1!$A:$J,10,FALSE)</f>
        <v>84.5</v>
      </c>
      <c r="G35" s="4">
        <f>RANK(F35,$F$3:$F$48,0)</f>
        <v>33</v>
      </c>
      <c r="H35" s="4" t="s">
        <v>13</v>
      </c>
    </row>
    <row r="36" ht="40.5" spans="1:8">
      <c r="A36" s="6" t="s">
        <v>9</v>
      </c>
      <c r="B36" s="6" t="s">
        <v>10</v>
      </c>
      <c r="C36" s="7" t="s">
        <v>11</v>
      </c>
      <c r="D36" s="6" t="s">
        <v>12</v>
      </c>
      <c r="E36" s="8">
        <v>2412181626</v>
      </c>
      <c r="F36" s="4">
        <f>VLOOKUP(E36,[1]Sheet1!$A:$J,10,FALSE)</f>
        <v>84.5</v>
      </c>
      <c r="G36" s="4">
        <f>RANK(F36,$F$3:$F$48,0)</f>
        <v>33</v>
      </c>
      <c r="H36" s="4" t="s">
        <v>13</v>
      </c>
    </row>
    <row r="37" ht="40.5" spans="1:8">
      <c r="A37" s="6" t="s">
        <v>9</v>
      </c>
      <c r="B37" s="6" t="s">
        <v>10</v>
      </c>
      <c r="C37" s="7" t="s">
        <v>11</v>
      </c>
      <c r="D37" s="6" t="s">
        <v>12</v>
      </c>
      <c r="E37" s="8">
        <v>2412181706</v>
      </c>
      <c r="F37" s="4">
        <f>VLOOKUP(E37,[1]Sheet1!$A:$J,10,FALSE)</f>
        <v>83.5</v>
      </c>
      <c r="G37" s="4">
        <f>RANK(F37,$F$3:$F$48,0)</f>
        <v>35</v>
      </c>
      <c r="H37" s="4" t="s">
        <v>13</v>
      </c>
    </row>
    <row r="38" ht="40.5" spans="1:8">
      <c r="A38" s="6" t="s">
        <v>9</v>
      </c>
      <c r="B38" s="6" t="s">
        <v>10</v>
      </c>
      <c r="C38" s="7" t="s">
        <v>11</v>
      </c>
      <c r="D38" s="6" t="s">
        <v>12</v>
      </c>
      <c r="E38" s="8">
        <v>2412181619</v>
      </c>
      <c r="F38" s="4">
        <f>VLOOKUP(E38,[1]Sheet1!$A:$J,10,FALSE)</f>
        <v>83.5</v>
      </c>
      <c r="G38" s="4">
        <f>RANK(F38,$F$3:$F$48,0)</f>
        <v>35</v>
      </c>
      <c r="H38" s="4" t="s">
        <v>13</v>
      </c>
    </row>
    <row r="39" ht="40.5" spans="1:8">
      <c r="A39" s="6" t="s">
        <v>9</v>
      </c>
      <c r="B39" s="6" t="s">
        <v>10</v>
      </c>
      <c r="C39" s="7" t="s">
        <v>11</v>
      </c>
      <c r="D39" s="6" t="s">
        <v>12</v>
      </c>
      <c r="E39" s="8">
        <v>2412181640</v>
      </c>
      <c r="F39" s="4">
        <f>VLOOKUP(E39,[1]Sheet1!$A:$J,10,FALSE)</f>
        <v>83</v>
      </c>
      <c r="G39" s="4">
        <f>RANK(F39,$F$3:$F$48,0)</f>
        <v>37</v>
      </c>
      <c r="H39" s="4" t="s">
        <v>13</v>
      </c>
    </row>
    <row r="40" ht="40.5" spans="1:8">
      <c r="A40" s="6" t="s">
        <v>9</v>
      </c>
      <c r="B40" s="6" t="s">
        <v>10</v>
      </c>
      <c r="C40" s="7" t="s">
        <v>11</v>
      </c>
      <c r="D40" s="6" t="s">
        <v>12</v>
      </c>
      <c r="E40" s="8">
        <v>2412181637</v>
      </c>
      <c r="F40" s="4">
        <f>VLOOKUP(E40,[1]Sheet1!$A:$J,10,FALSE)</f>
        <v>82.5</v>
      </c>
      <c r="G40" s="4">
        <f>RANK(F40,$F$3:$F$48,0)</f>
        <v>38</v>
      </c>
      <c r="H40" s="4" t="s">
        <v>13</v>
      </c>
    </row>
    <row r="41" ht="40.5" spans="1:8">
      <c r="A41" s="6" t="s">
        <v>9</v>
      </c>
      <c r="B41" s="6" t="s">
        <v>10</v>
      </c>
      <c r="C41" s="7" t="s">
        <v>11</v>
      </c>
      <c r="D41" s="6" t="s">
        <v>12</v>
      </c>
      <c r="E41" s="8">
        <v>2412181606</v>
      </c>
      <c r="F41" s="4">
        <f>VLOOKUP(E41,[1]Sheet1!$A:$J,10,FALSE)</f>
        <v>81.5</v>
      </c>
      <c r="G41" s="4">
        <f>RANK(F41,$F$3:$F$48,0)</f>
        <v>39</v>
      </c>
      <c r="H41" s="4" t="s">
        <v>13</v>
      </c>
    </row>
    <row r="42" ht="40.5" spans="1:8">
      <c r="A42" s="6" t="s">
        <v>9</v>
      </c>
      <c r="B42" s="6" t="s">
        <v>10</v>
      </c>
      <c r="C42" s="7" t="s">
        <v>11</v>
      </c>
      <c r="D42" s="6" t="s">
        <v>12</v>
      </c>
      <c r="E42" s="8">
        <v>2412181621</v>
      </c>
      <c r="F42" s="4">
        <f>VLOOKUP(E42,[1]Sheet1!$A:$J,10,FALSE)</f>
        <v>81.5</v>
      </c>
      <c r="G42" s="4">
        <f>RANK(F42,$F$3:$F$48,0)</f>
        <v>39</v>
      </c>
      <c r="H42" s="4" t="s">
        <v>13</v>
      </c>
    </row>
    <row r="43" ht="40.5" spans="1:8">
      <c r="A43" s="6" t="s">
        <v>9</v>
      </c>
      <c r="B43" s="6" t="s">
        <v>10</v>
      </c>
      <c r="C43" s="7" t="s">
        <v>11</v>
      </c>
      <c r="D43" s="6" t="s">
        <v>12</v>
      </c>
      <c r="E43" s="8">
        <v>2412181647</v>
      </c>
      <c r="F43" s="4">
        <f>VLOOKUP(E43,[1]Sheet1!$A:$J,10,FALSE)</f>
        <v>81</v>
      </c>
      <c r="G43" s="4">
        <f>RANK(F43,$F$3:$F$48,0)</f>
        <v>41</v>
      </c>
      <c r="H43" s="4" t="s">
        <v>13</v>
      </c>
    </row>
    <row r="44" ht="40.5" spans="1:8">
      <c r="A44" s="6" t="s">
        <v>9</v>
      </c>
      <c r="B44" s="6" t="s">
        <v>10</v>
      </c>
      <c r="C44" s="7" t="s">
        <v>11</v>
      </c>
      <c r="D44" s="6" t="s">
        <v>12</v>
      </c>
      <c r="E44" s="8">
        <v>2412181641</v>
      </c>
      <c r="F44" s="4">
        <f>VLOOKUP(E44,[1]Sheet1!$A:$J,10,FALSE)</f>
        <v>81</v>
      </c>
      <c r="G44" s="4">
        <f>RANK(F44,$F$3:$F$48,0)</f>
        <v>41</v>
      </c>
      <c r="H44" s="4" t="s">
        <v>13</v>
      </c>
    </row>
    <row r="45" ht="40.5" spans="1:8">
      <c r="A45" s="6" t="s">
        <v>9</v>
      </c>
      <c r="B45" s="6" t="s">
        <v>10</v>
      </c>
      <c r="C45" s="7" t="s">
        <v>11</v>
      </c>
      <c r="D45" s="6" t="s">
        <v>12</v>
      </c>
      <c r="E45" s="8">
        <v>2412181617</v>
      </c>
      <c r="F45" s="4">
        <f>VLOOKUP(E45,[1]Sheet1!$A:$J,10,FALSE)</f>
        <v>81</v>
      </c>
      <c r="G45" s="4">
        <f>RANK(F45,$F$3:$F$48,0)</f>
        <v>41</v>
      </c>
      <c r="H45" s="4" t="s">
        <v>13</v>
      </c>
    </row>
    <row r="46" ht="40.5" spans="1:8">
      <c r="A46" s="6" t="s">
        <v>9</v>
      </c>
      <c r="B46" s="6" t="s">
        <v>10</v>
      </c>
      <c r="C46" s="7" t="s">
        <v>11</v>
      </c>
      <c r="D46" s="6" t="s">
        <v>12</v>
      </c>
      <c r="E46" s="8">
        <v>2412181716</v>
      </c>
      <c r="F46" s="4">
        <f>VLOOKUP(E46,[1]Sheet1!$A:$J,10,FALSE)</f>
        <v>81</v>
      </c>
      <c r="G46" s="4">
        <f>RANK(F46,$F$3:$F$48,0)</f>
        <v>41</v>
      </c>
      <c r="H46" s="4" t="s">
        <v>13</v>
      </c>
    </row>
    <row r="47" ht="40.5" spans="1:8">
      <c r="A47" s="6" t="s">
        <v>9</v>
      </c>
      <c r="B47" s="6" t="s">
        <v>10</v>
      </c>
      <c r="C47" s="7" t="s">
        <v>11</v>
      </c>
      <c r="D47" s="6" t="s">
        <v>12</v>
      </c>
      <c r="E47" s="8">
        <v>2412181639</v>
      </c>
      <c r="F47" s="4">
        <f>VLOOKUP(E47,[1]Sheet1!$A:$J,10,FALSE)</f>
        <v>80.5</v>
      </c>
      <c r="G47" s="4">
        <f>RANK(F47,$F$3:$F$48,0)</f>
        <v>45</v>
      </c>
      <c r="H47" s="4" t="s">
        <v>13</v>
      </c>
    </row>
    <row r="48" ht="40.5" spans="1:8">
      <c r="A48" s="6" t="s">
        <v>9</v>
      </c>
      <c r="B48" s="6" t="s">
        <v>10</v>
      </c>
      <c r="C48" s="7" t="s">
        <v>11</v>
      </c>
      <c r="D48" s="6" t="s">
        <v>12</v>
      </c>
      <c r="E48" s="8">
        <v>2412181612</v>
      </c>
      <c r="F48" s="4">
        <f>VLOOKUP(E48,[1]Sheet1!$A:$J,10,FALSE)</f>
        <v>80.5</v>
      </c>
      <c r="G48" s="4">
        <f>RANK(F48,$F$3:$F$48,0)</f>
        <v>45</v>
      </c>
      <c r="H48" s="4" t="s">
        <v>13</v>
      </c>
    </row>
    <row r="49" ht="40.5" spans="1:8">
      <c r="A49" s="6" t="s">
        <v>9</v>
      </c>
      <c r="B49" s="6" t="s">
        <v>14</v>
      </c>
      <c r="C49" s="7" t="s">
        <v>15</v>
      </c>
      <c r="D49" s="6" t="s">
        <v>12</v>
      </c>
      <c r="E49" s="11">
        <v>2412191807</v>
      </c>
      <c r="F49" s="10">
        <f>VLOOKUP(E49,[1]Sheet1!$A:$J,10,FALSE)</f>
        <v>92.5</v>
      </c>
      <c r="G49" s="10">
        <f t="shared" ref="G49:G74" si="0">RANK(F49,$F$49:$F$74,0)</f>
        <v>1</v>
      </c>
      <c r="H49" s="10" t="s">
        <v>13</v>
      </c>
    </row>
    <row r="50" ht="40.5" spans="1:8">
      <c r="A50" s="6" t="s">
        <v>9</v>
      </c>
      <c r="B50" s="6" t="s">
        <v>14</v>
      </c>
      <c r="C50" s="7" t="s">
        <v>15</v>
      </c>
      <c r="D50" s="6" t="s">
        <v>12</v>
      </c>
      <c r="E50" s="11">
        <v>2412191820</v>
      </c>
      <c r="F50" s="10">
        <f>VLOOKUP(E50,[1]Sheet1!$A:$J,10,FALSE)</f>
        <v>92.5</v>
      </c>
      <c r="G50" s="10">
        <f t="shared" si="0"/>
        <v>1</v>
      </c>
      <c r="H50" s="10" t="s">
        <v>13</v>
      </c>
    </row>
    <row r="51" ht="40.5" spans="1:8">
      <c r="A51" s="6" t="s">
        <v>9</v>
      </c>
      <c r="B51" s="6" t="s">
        <v>14</v>
      </c>
      <c r="C51" s="7" t="s">
        <v>15</v>
      </c>
      <c r="D51" s="6" t="s">
        <v>12</v>
      </c>
      <c r="E51" s="11">
        <v>2412191826</v>
      </c>
      <c r="F51" s="10">
        <f>VLOOKUP(E51,[1]Sheet1!$A:$J,10,FALSE)</f>
        <v>90.5</v>
      </c>
      <c r="G51" s="10">
        <f t="shared" si="0"/>
        <v>3</v>
      </c>
      <c r="H51" s="10" t="s">
        <v>13</v>
      </c>
    </row>
    <row r="52" ht="40.5" spans="1:8">
      <c r="A52" s="6" t="s">
        <v>9</v>
      </c>
      <c r="B52" s="6" t="s">
        <v>14</v>
      </c>
      <c r="C52" s="7" t="s">
        <v>15</v>
      </c>
      <c r="D52" s="6" t="s">
        <v>12</v>
      </c>
      <c r="E52" s="11">
        <v>2412191821</v>
      </c>
      <c r="F52" s="10">
        <f>VLOOKUP(E52,[1]Sheet1!$A:$J,10,FALSE)</f>
        <v>90.5</v>
      </c>
      <c r="G52" s="10">
        <f t="shared" si="0"/>
        <v>3</v>
      </c>
      <c r="H52" s="10" t="s">
        <v>13</v>
      </c>
    </row>
    <row r="53" ht="40.5" spans="1:8">
      <c r="A53" s="6" t="s">
        <v>9</v>
      </c>
      <c r="B53" s="6" t="s">
        <v>14</v>
      </c>
      <c r="C53" s="7" t="s">
        <v>15</v>
      </c>
      <c r="D53" s="6" t="s">
        <v>12</v>
      </c>
      <c r="E53" s="11">
        <v>2412191822</v>
      </c>
      <c r="F53" s="4">
        <f>VLOOKUP(E53,[1]Sheet1!$A:$J,10,FALSE)</f>
        <v>90</v>
      </c>
      <c r="G53" s="10">
        <f t="shared" si="0"/>
        <v>5</v>
      </c>
      <c r="H53" s="4" t="s">
        <v>13</v>
      </c>
    </row>
    <row r="54" ht="40.5" spans="1:8">
      <c r="A54" s="6" t="s">
        <v>9</v>
      </c>
      <c r="B54" s="6" t="s">
        <v>14</v>
      </c>
      <c r="C54" s="7" t="s">
        <v>15</v>
      </c>
      <c r="D54" s="6" t="s">
        <v>12</v>
      </c>
      <c r="E54" s="11">
        <v>2412191809</v>
      </c>
      <c r="F54" s="4">
        <f>VLOOKUP(E54,[1]Sheet1!$A:$J,10,FALSE)</f>
        <v>90</v>
      </c>
      <c r="G54" s="10">
        <f t="shared" si="0"/>
        <v>5</v>
      </c>
      <c r="H54" s="4" t="s">
        <v>13</v>
      </c>
    </row>
    <row r="55" ht="40.5" spans="1:8">
      <c r="A55" s="6" t="s">
        <v>9</v>
      </c>
      <c r="B55" s="6" t="s">
        <v>14</v>
      </c>
      <c r="C55" s="7" t="s">
        <v>15</v>
      </c>
      <c r="D55" s="6" t="s">
        <v>12</v>
      </c>
      <c r="E55" s="11">
        <v>2412191817</v>
      </c>
      <c r="F55" s="4">
        <f>VLOOKUP(E55,[1]Sheet1!$A:$J,10,FALSE)</f>
        <v>89.5</v>
      </c>
      <c r="G55" s="10">
        <f t="shared" si="0"/>
        <v>7</v>
      </c>
      <c r="H55" s="4" t="s">
        <v>13</v>
      </c>
    </row>
    <row r="56" ht="40.5" spans="1:8">
      <c r="A56" s="6" t="s">
        <v>9</v>
      </c>
      <c r="B56" s="6" t="s">
        <v>14</v>
      </c>
      <c r="C56" s="7" t="s">
        <v>15</v>
      </c>
      <c r="D56" s="6" t="s">
        <v>12</v>
      </c>
      <c r="E56" s="11">
        <v>2412191824</v>
      </c>
      <c r="F56" s="4">
        <f>VLOOKUP(E56,[1]Sheet1!$A:$J,10,FALSE)</f>
        <v>89.5</v>
      </c>
      <c r="G56" s="10">
        <f t="shared" si="0"/>
        <v>7</v>
      </c>
      <c r="H56" s="4" t="s">
        <v>13</v>
      </c>
    </row>
    <row r="57" ht="40.5" spans="1:8">
      <c r="A57" s="6" t="s">
        <v>9</v>
      </c>
      <c r="B57" s="6" t="s">
        <v>14</v>
      </c>
      <c r="C57" s="7" t="s">
        <v>15</v>
      </c>
      <c r="D57" s="6" t="s">
        <v>12</v>
      </c>
      <c r="E57" s="11">
        <v>2412191805</v>
      </c>
      <c r="F57" s="10">
        <f>VLOOKUP(E57,[1]Sheet1!$A:$J,10,FALSE)</f>
        <v>88</v>
      </c>
      <c r="G57" s="10">
        <f t="shared" si="0"/>
        <v>9</v>
      </c>
      <c r="H57" s="10" t="s">
        <v>13</v>
      </c>
    </row>
    <row r="58" ht="40.5" spans="1:8">
      <c r="A58" s="6" t="s">
        <v>9</v>
      </c>
      <c r="B58" s="6" t="s">
        <v>14</v>
      </c>
      <c r="C58" s="7" t="s">
        <v>15</v>
      </c>
      <c r="D58" s="6" t="s">
        <v>12</v>
      </c>
      <c r="E58" s="11">
        <v>2412191808</v>
      </c>
      <c r="F58" s="10">
        <f>VLOOKUP(E58,[1]Sheet1!$A:$J,10,FALSE)</f>
        <v>88</v>
      </c>
      <c r="G58" s="10">
        <f t="shared" si="0"/>
        <v>9</v>
      </c>
      <c r="H58" s="10" t="s">
        <v>13</v>
      </c>
    </row>
    <row r="59" ht="40.5" spans="1:8">
      <c r="A59" s="6" t="s">
        <v>9</v>
      </c>
      <c r="B59" s="6" t="s">
        <v>14</v>
      </c>
      <c r="C59" s="7" t="s">
        <v>15</v>
      </c>
      <c r="D59" s="6" t="s">
        <v>12</v>
      </c>
      <c r="E59" s="11">
        <v>2412191819</v>
      </c>
      <c r="F59" s="10">
        <f>VLOOKUP(E59,[1]Sheet1!$A:$J,10,FALSE)</f>
        <v>87.5</v>
      </c>
      <c r="G59" s="10">
        <f t="shared" si="0"/>
        <v>11</v>
      </c>
      <c r="H59" s="10" t="s">
        <v>13</v>
      </c>
    </row>
    <row r="60" ht="40.5" spans="1:8">
      <c r="A60" s="6" t="s">
        <v>9</v>
      </c>
      <c r="B60" s="6" t="s">
        <v>14</v>
      </c>
      <c r="C60" s="7" t="s">
        <v>15</v>
      </c>
      <c r="D60" s="6" t="s">
        <v>12</v>
      </c>
      <c r="E60" s="11">
        <v>2412191827</v>
      </c>
      <c r="F60" s="4">
        <f>VLOOKUP(E60,[1]Sheet1!$A:$J,10,FALSE)</f>
        <v>87</v>
      </c>
      <c r="G60" s="10">
        <f t="shared" si="0"/>
        <v>12</v>
      </c>
      <c r="H60" s="4" t="s">
        <v>13</v>
      </c>
    </row>
    <row r="61" ht="40.5" spans="1:8">
      <c r="A61" s="6" t="s">
        <v>9</v>
      </c>
      <c r="B61" s="6" t="s">
        <v>14</v>
      </c>
      <c r="C61" s="7" t="s">
        <v>15</v>
      </c>
      <c r="D61" s="6" t="s">
        <v>12</v>
      </c>
      <c r="E61" s="11">
        <v>2412191903</v>
      </c>
      <c r="F61" s="4">
        <f>VLOOKUP(E61,[1]Sheet1!$A:$J,10,FALSE)</f>
        <v>86.5</v>
      </c>
      <c r="G61" s="10">
        <f t="shared" si="0"/>
        <v>13</v>
      </c>
      <c r="H61" s="4" t="s">
        <v>13</v>
      </c>
    </row>
    <row r="62" ht="40.5" spans="1:8">
      <c r="A62" s="6" t="s">
        <v>9</v>
      </c>
      <c r="B62" s="6" t="s">
        <v>14</v>
      </c>
      <c r="C62" s="7" t="s">
        <v>15</v>
      </c>
      <c r="D62" s="6" t="s">
        <v>12</v>
      </c>
      <c r="E62" s="11">
        <v>2412191906</v>
      </c>
      <c r="F62" s="4">
        <f>VLOOKUP(E62,[1]Sheet1!$A:$J,10,FALSE)</f>
        <v>85</v>
      </c>
      <c r="G62" s="10">
        <f t="shared" si="0"/>
        <v>14</v>
      </c>
      <c r="H62" s="4" t="s">
        <v>13</v>
      </c>
    </row>
    <row r="63" ht="40.5" spans="1:8">
      <c r="A63" s="6" t="s">
        <v>9</v>
      </c>
      <c r="B63" s="6" t="s">
        <v>14</v>
      </c>
      <c r="C63" s="7" t="s">
        <v>15</v>
      </c>
      <c r="D63" s="6" t="s">
        <v>12</v>
      </c>
      <c r="E63" s="11">
        <v>2412191803</v>
      </c>
      <c r="F63" s="4">
        <f>VLOOKUP(E63,[1]Sheet1!$A:$J,10,FALSE)</f>
        <v>84</v>
      </c>
      <c r="G63" s="10">
        <f t="shared" si="0"/>
        <v>15</v>
      </c>
      <c r="H63" s="4" t="s">
        <v>13</v>
      </c>
    </row>
    <row r="64" ht="40.5" spans="1:8">
      <c r="A64" s="6" t="s">
        <v>9</v>
      </c>
      <c r="B64" s="6" t="s">
        <v>14</v>
      </c>
      <c r="C64" s="7" t="s">
        <v>15</v>
      </c>
      <c r="D64" s="6" t="s">
        <v>12</v>
      </c>
      <c r="E64" s="11">
        <v>2412191907</v>
      </c>
      <c r="F64" s="4">
        <f>VLOOKUP(E64,[1]Sheet1!$A:$J,10,FALSE)</f>
        <v>84</v>
      </c>
      <c r="G64" s="10">
        <f t="shared" si="0"/>
        <v>15</v>
      </c>
      <c r="H64" s="4" t="s">
        <v>13</v>
      </c>
    </row>
    <row r="65" ht="40.5" spans="1:8">
      <c r="A65" s="6" t="s">
        <v>9</v>
      </c>
      <c r="B65" s="6" t="s">
        <v>14</v>
      </c>
      <c r="C65" s="7" t="s">
        <v>15</v>
      </c>
      <c r="D65" s="6" t="s">
        <v>12</v>
      </c>
      <c r="E65" s="11">
        <v>2412191905</v>
      </c>
      <c r="F65" s="4">
        <f>VLOOKUP(E65,[1]Sheet1!$A:$J,10,FALSE)</f>
        <v>83.5</v>
      </c>
      <c r="G65" s="10">
        <f t="shared" si="0"/>
        <v>17</v>
      </c>
      <c r="H65" s="4" t="s">
        <v>13</v>
      </c>
    </row>
    <row r="66" ht="40.5" spans="1:8">
      <c r="A66" s="6" t="s">
        <v>9</v>
      </c>
      <c r="B66" s="6" t="s">
        <v>14</v>
      </c>
      <c r="C66" s="7" t="s">
        <v>15</v>
      </c>
      <c r="D66" s="6" t="s">
        <v>12</v>
      </c>
      <c r="E66" s="11">
        <v>2412191823</v>
      </c>
      <c r="F66" s="4">
        <f>VLOOKUP(E66,[1]Sheet1!$A:$J,10,FALSE)</f>
        <v>82.5</v>
      </c>
      <c r="G66" s="10">
        <f t="shared" si="0"/>
        <v>18</v>
      </c>
      <c r="H66" s="4" t="s">
        <v>13</v>
      </c>
    </row>
    <row r="67" ht="40.5" spans="1:8">
      <c r="A67" s="6" t="s">
        <v>9</v>
      </c>
      <c r="B67" s="6" t="s">
        <v>14</v>
      </c>
      <c r="C67" s="7" t="s">
        <v>15</v>
      </c>
      <c r="D67" s="6" t="s">
        <v>12</v>
      </c>
      <c r="E67" s="11">
        <v>2412191810</v>
      </c>
      <c r="F67" s="4">
        <f>VLOOKUP(E67,[1]Sheet1!$A:$J,10,FALSE)</f>
        <v>81.5</v>
      </c>
      <c r="G67" s="10">
        <f t="shared" si="0"/>
        <v>19</v>
      </c>
      <c r="H67" s="4" t="s">
        <v>13</v>
      </c>
    </row>
    <row r="68" ht="40.5" spans="1:8">
      <c r="A68" s="6" t="s">
        <v>9</v>
      </c>
      <c r="B68" s="6" t="s">
        <v>14</v>
      </c>
      <c r="C68" s="7" t="s">
        <v>15</v>
      </c>
      <c r="D68" s="6" t="s">
        <v>12</v>
      </c>
      <c r="E68" s="11">
        <v>2412191830</v>
      </c>
      <c r="F68" s="4">
        <f>VLOOKUP(E68,[1]Sheet1!$A:$J,10,FALSE)</f>
        <v>81</v>
      </c>
      <c r="G68" s="10">
        <f t="shared" si="0"/>
        <v>20</v>
      </c>
      <c r="H68" s="4" t="s">
        <v>13</v>
      </c>
    </row>
    <row r="69" ht="40.5" spans="1:8">
      <c r="A69" s="6" t="s">
        <v>9</v>
      </c>
      <c r="B69" s="6" t="s">
        <v>14</v>
      </c>
      <c r="C69" s="7" t="s">
        <v>15</v>
      </c>
      <c r="D69" s="6" t="s">
        <v>12</v>
      </c>
      <c r="E69" s="11">
        <v>2412191831</v>
      </c>
      <c r="F69" s="4">
        <f>VLOOKUP(E69,[1]Sheet1!$A:$J,10,FALSE)</f>
        <v>80.5</v>
      </c>
      <c r="G69" s="10">
        <f t="shared" si="0"/>
        <v>21</v>
      </c>
      <c r="H69" s="4" t="s">
        <v>13</v>
      </c>
    </row>
    <row r="70" ht="40.5" spans="1:8">
      <c r="A70" s="6" t="s">
        <v>9</v>
      </c>
      <c r="B70" s="6" t="s">
        <v>14</v>
      </c>
      <c r="C70" s="7" t="s">
        <v>15</v>
      </c>
      <c r="D70" s="6" t="s">
        <v>12</v>
      </c>
      <c r="E70" s="11">
        <v>2412191802</v>
      </c>
      <c r="F70" s="4">
        <f>VLOOKUP(E70,[1]Sheet1!$A:$J,10,FALSE)</f>
        <v>79</v>
      </c>
      <c r="G70" s="10">
        <f t="shared" si="0"/>
        <v>22</v>
      </c>
      <c r="H70" s="4" t="s">
        <v>13</v>
      </c>
    </row>
    <row r="71" ht="40.5" spans="1:8">
      <c r="A71" s="6" t="s">
        <v>9</v>
      </c>
      <c r="B71" s="6" t="s">
        <v>14</v>
      </c>
      <c r="C71" s="7" t="s">
        <v>15</v>
      </c>
      <c r="D71" s="6" t="s">
        <v>12</v>
      </c>
      <c r="E71" s="11">
        <v>2412191804</v>
      </c>
      <c r="F71" s="4">
        <f>VLOOKUP(E71,[1]Sheet1!$A:$J,10,FALSE)</f>
        <v>76.5</v>
      </c>
      <c r="G71" s="10">
        <f t="shared" si="0"/>
        <v>23</v>
      </c>
      <c r="H71" s="4" t="s">
        <v>13</v>
      </c>
    </row>
    <row r="72" ht="40.5" spans="1:8">
      <c r="A72" s="6" t="s">
        <v>9</v>
      </c>
      <c r="B72" s="6" t="s">
        <v>14</v>
      </c>
      <c r="C72" s="7" t="s">
        <v>15</v>
      </c>
      <c r="D72" s="6" t="s">
        <v>12</v>
      </c>
      <c r="E72" s="11">
        <v>2412191811</v>
      </c>
      <c r="F72" s="4">
        <f>VLOOKUP(E72,[1]Sheet1!$A:$J,10,FALSE)</f>
        <v>75.5</v>
      </c>
      <c r="G72" s="10">
        <f t="shared" si="0"/>
        <v>24</v>
      </c>
      <c r="H72" s="4" t="s">
        <v>13</v>
      </c>
    </row>
    <row r="73" ht="40.5" spans="1:8">
      <c r="A73" s="6" t="s">
        <v>9</v>
      </c>
      <c r="B73" s="6" t="s">
        <v>14</v>
      </c>
      <c r="C73" s="7" t="s">
        <v>15</v>
      </c>
      <c r="D73" s="6" t="s">
        <v>12</v>
      </c>
      <c r="E73" s="11">
        <v>2412191801</v>
      </c>
      <c r="F73" s="4">
        <f>VLOOKUP(E73,[1]Sheet1!$A:$J,10,FALSE)</f>
        <v>75</v>
      </c>
      <c r="G73" s="10">
        <f t="shared" si="0"/>
        <v>25</v>
      </c>
      <c r="H73" s="4" t="s">
        <v>13</v>
      </c>
    </row>
    <row r="74" ht="40.5" spans="1:8">
      <c r="A74" s="6" t="s">
        <v>9</v>
      </c>
      <c r="B74" s="6" t="s">
        <v>14</v>
      </c>
      <c r="C74" s="7" t="s">
        <v>15</v>
      </c>
      <c r="D74" s="6" t="s">
        <v>12</v>
      </c>
      <c r="E74" s="11">
        <v>2412191829</v>
      </c>
      <c r="F74" s="4">
        <f>VLOOKUP(E74,[1]Sheet1!$A:$J,10,FALSE)</f>
        <v>74.5</v>
      </c>
      <c r="G74" s="10">
        <f t="shared" si="0"/>
        <v>26</v>
      </c>
      <c r="H74" s="4" t="s">
        <v>13</v>
      </c>
    </row>
  </sheetData>
  <autoFilter ref="A1:H74">
    <extLst/>
  </autoFilter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</dc:creator>
  <cp:lastModifiedBy>sunnie</cp:lastModifiedBy>
  <dcterms:created xsi:type="dcterms:W3CDTF">2024-04-23T09:36:00Z</dcterms:created>
  <dcterms:modified xsi:type="dcterms:W3CDTF">2024-04-24T08:15:05Z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C08A448ED71143CF9CBAFF1EC7AF2BC3_11</vt:lpwstr>
  </property>
  <property fmtid="{D5CDD505-2E9C-101B-9397-08002B2CF9AE}" pid="3" name="KSOProductBuildVer">
    <vt:lpwstr>2052-12.1.0.16417</vt:lpwstr>
  </property>
</Properties>
</file>