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<sst xmlns="http://schemas.openxmlformats.org/spreadsheetml/2006/main" count="221" uniqueCount="89">
  <si>
    <t>附件：</t>
  </si>
  <si>
    <t>2024年黑龙江省边境县（嘉荫县）招聘教师考试成绩</t>
  </si>
  <si>
    <t>招聘单位</t>
  </si>
  <si>
    <t>岗位</t>
  </si>
  <si>
    <t>姓名</t>
  </si>
  <si>
    <t>试讲成绩</t>
  </si>
  <si>
    <t>60%
折合后</t>
  </si>
  <si>
    <t>答辩成绩</t>
  </si>
  <si>
    <t>40%
折合后</t>
  </si>
  <si>
    <t>总成绩</t>
  </si>
  <si>
    <t>名次</t>
  </si>
  <si>
    <t>嘉荫县第一中学</t>
  </si>
  <si>
    <t>语文教师</t>
  </si>
  <si>
    <t>王海茹</t>
  </si>
  <si>
    <t>李镁淇</t>
  </si>
  <si>
    <t>陈思曼</t>
  </si>
  <si>
    <t>数学教师</t>
  </si>
  <si>
    <t>周少杰</t>
  </si>
  <si>
    <t>李新宇</t>
  </si>
  <si>
    <t>马悦</t>
  </si>
  <si>
    <t>田砚涵</t>
  </si>
  <si>
    <t>桑雨红</t>
  </si>
  <si>
    <t>张诗晗</t>
  </si>
  <si>
    <t>杨路彤</t>
  </si>
  <si>
    <t>体育教师</t>
  </si>
  <si>
    <t>刘泽禹</t>
  </si>
  <si>
    <t>谢朝旭</t>
  </si>
  <si>
    <t>李恭泽</t>
  </si>
  <si>
    <t>韩雨宝</t>
  </si>
  <si>
    <t>王新新</t>
  </si>
  <si>
    <t>蒋志国</t>
  </si>
  <si>
    <t>李鑫</t>
  </si>
  <si>
    <t>张东健</t>
  </si>
  <si>
    <t>张居正</t>
  </si>
  <si>
    <t>王红亮</t>
  </si>
  <si>
    <t>徐文建</t>
  </si>
  <si>
    <t>曲可心</t>
  </si>
  <si>
    <t>物理教师</t>
  </si>
  <si>
    <t>刘治利</t>
  </si>
  <si>
    <t>于静蕾</t>
  </si>
  <si>
    <t>贾雨欣</t>
  </si>
  <si>
    <t>华伟鑫</t>
  </si>
  <si>
    <t>嘉荫县职业教育中心学校</t>
  </si>
  <si>
    <t>吴月</t>
  </si>
  <si>
    <t>崔家宝</t>
  </si>
  <si>
    <t>邢浩</t>
  </si>
  <si>
    <t>张校彬</t>
  </si>
  <si>
    <t>曹蕊</t>
  </si>
  <si>
    <t>王诗语</t>
  </si>
  <si>
    <t>李文悦</t>
  </si>
  <si>
    <t>顾佳欣</t>
  </si>
  <si>
    <t>汪作敏</t>
  </si>
  <si>
    <t>马久生</t>
  </si>
  <si>
    <t>姜跃龙</t>
  </si>
  <si>
    <t>郑淏</t>
  </si>
  <si>
    <t>王泽宇</t>
  </si>
  <si>
    <t>王吉伟</t>
  </si>
  <si>
    <t>赵云龙</t>
  </si>
  <si>
    <t>张筋凯</t>
  </si>
  <si>
    <t>吴海松</t>
  </si>
  <si>
    <t>侯丰佳</t>
  </si>
  <si>
    <t>李洋</t>
  </si>
  <si>
    <t>旅游教师</t>
  </si>
  <si>
    <t>郑晨一</t>
  </si>
  <si>
    <t>范业雯</t>
  </si>
  <si>
    <t>赵芊芊</t>
  </si>
  <si>
    <t>陈宇航</t>
  </si>
  <si>
    <t>陈佳煜</t>
  </si>
  <si>
    <t>张俊鹏</t>
  </si>
  <si>
    <t>王宇</t>
  </si>
  <si>
    <t>嘉荫县第一小学</t>
  </si>
  <si>
    <t>秦雅宁</t>
  </si>
  <si>
    <t>叶兰欣</t>
  </si>
  <si>
    <t>侯鑫茹</t>
  </si>
  <si>
    <t>荆子玉</t>
  </si>
  <si>
    <t>陈立超</t>
  </si>
  <si>
    <t>田余鑫</t>
  </si>
  <si>
    <t>曲作兵</t>
  </si>
  <si>
    <t>王远皓</t>
  </si>
  <si>
    <t>伊广晴</t>
  </si>
  <si>
    <t>侯思阳</t>
  </si>
  <si>
    <t>陈远新</t>
  </si>
  <si>
    <t>李闯</t>
  </si>
  <si>
    <t>杨凯强</t>
  </si>
  <si>
    <t>王立鹏</t>
  </si>
  <si>
    <t>张志伟</t>
  </si>
  <si>
    <t>赵锐</t>
  </si>
  <si>
    <t>郭文海</t>
  </si>
  <si>
    <t>方胜伟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</si>
</sst>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800080"/>
      <name val="宋体"/>
      <family val="0"/>
    </font>
    <font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57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873CB"/>
        <bgColor indexed="64"/>
      </patternFill>
    </fill>
    <fill>
      <patternFill patternType="solid">
        <fgColor rgb="FFDAE3F4"/>
        <bgColor indexed="64"/>
      </patternFill>
    </fill>
    <fill>
      <patternFill patternType="solid">
        <fgColor rgb="FFB5C7EA"/>
        <bgColor indexed="64"/>
      </patternFill>
    </fill>
    <fill>
      <patternFill patternType="solid">
        <fgColor rgb="FF91ABE0"/>
        <bgColor indexed="64"/>
      </patternFill>
    </fill>
    <fill>
      <patternFill patternType="solid">
        <fgColor rgb="FFEE822F"/>
        <bgColor indexed="64"/>
      </patternFill>
    </fill>
    <fill>
      <patternFill patternType="solid">
        <fgColor rgb="FFFBE6D5"/>
        <bgColor indexed="64"/>
      </patternFill>
    </fill>
    <fill>
      <patternFill patternType="solid">
        <fgColor rgb="FFF8CDAB"/>
        <bgColor indexed="64"/>
      </patternFill>
    </fill>
    <fill>
      <patternFill patternType="solid">
        <fgColor rgb="FFF4B482"/>
        <bgColor indexed="64"/>
      </patternFill>
    </fill>
    <fill>
      <patternFill patternType="solid">
        <fgColor rgb="FFF2BA02"/>
        <bgColor indexed="64"/>
      </patternFill>
    </fill>
    <fill>
      <patternFill patternType="solid">
        <fgColor rgb="FFFEF2CA"/>
        <bgColor indexed="64"/>
      </patternFill>
    </fill>
    <fill>
      <patternFill patternType="solid">
        <fgColor rgb="FFFDE595"/>
        <bgColor indexed="64"/>
      </patternFill>
    </fill>
    <fill>
      <patternFill patternType="solid">
        <fgColor rgb="FFFDD961"/>
        <bgColor indexed="64"/>
      </patternFill>
    </fill>
    <fill>
      <patternFill patternType="solid">
        <fgColor rgb="FF75BC42"/>
        <bgColor indexed="64"/>
      </patternFill>
    </fill>
    <fill>
      <patternFill patternType="solid">
        <fgColor rgb="FFE3F1D9"/>
        <bgColor indexed="64"/>
      </patternFill>
    </fill>
    <fill>
      <patternFill patternType="solid">
        <fgColor rgb="FFC7E4B3"/>
        <bgColor indexed="64"/>
      </patternFill>
    </fill>
    <fill>
      <patternFill patternType="solid">
        <fgColor rgb="FFACD78D"/>
        <bgColor indexed="64"/>
      </patternFill>
    </fill>
    <fill>
      <patternFill patternType="solid">
        <fgColor rgb="FF2FBFB3"/>
        <bgColor indexed="64"/>
      </patternFill>
    </fill>
    <fill>
      <patternFill patternType="solid">
        <fgColor rgb="FFD3F4F1"/>
        <bgColor indexed="64"/>
      </patternFill>
    </fill>
    <fill>
      <patternFill patternType="solid">
        <fgColor rgb="FFA8E9E3"/>
        <bgColor indexed="64"/>
      </patternFill>
    </fill>
    <fill>
      <patternFill patternType="solid">
        <fgColor rgb="FF7DDED6"/>
        <bgColor indexed="64"/>
      </patternFill>
    </fill>
    <fill>
      <patternFill patternType="solid">
        <fgColor rgb="FFE54C5E"/>
        <bgColor indexed="64"/>
      </patternFill>
    </fill>
    <fill>
      <patternFill patternType="solid">
        <fgColor rgb="FFF9DBDE"/>
        <bgColor indexed="64"/>
      </patternFill>
    </fill>
    <fill>
      <patternFill patternType="solid">
        <fgColor rgb="FFF4B7BE"/>
        <bgColor indexed="64"/>
      </patternFill>
    </fill>
    <fill>
      <patternFill patternType="solid">
        <fgColor rgb="FFEF939E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4873CB"/>
      </bottom>
    </border>
    <border>
      <left>
        <color indexed="63"/>
      </left>
      <right>
        <color indexed="63"/>
      </right>
      <top>
        <color indexed="63"/>
      </top>
      <bottom style="thick">
        <color rgb="FFA3B9E5"/>
      </bottom>
    </border>
    <border>
      <left>
        <color indexed="63"/>
      </left>
      <right>
        <color indexed="63"/>
      </right>
      <top>
        <color indexed="63"/>
      </top>
      <bottom style="medium">
        <color rgb="FF91ABE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873CB"/>
      </top>
      <bottom style="double">
        <color rgb="FF4873CB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16" fillId="5" borderId="7" applyNumberFormat="0" applyAlignment="0" applyProtection="0"/>
    <xf numFmtId="0" fontId="32" fillId="0" borderId="8" applyNumberFormat="0" applyFill="0" applyAlignment="0" applyProtection="0"/>
    <xf numFmtId="0" fontId="18" fillId="0" borderId="9" applyNumberFormat="0" applyFill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21.25390625" style="0" customWidth="1"/>
    <col min="2" max="2" width="7.50390625" style="0" customWidth="1"/>
    <col min="3" max="3" width="6.00390625" style="0" customWidth="1"/>
    <col min="4" max="4" width="8.875" style="0" customWidth="1"/>
    <col min="5" max="5" width="8.625" style="0" customWidth="1"/>
    <col min="6" max="6" width="8.75390625" style="0" customWidth="1"/>
    <col min="7" max="7" width="8.25390625" style="0" customWidth="1"/>
    <col min="8" max="8" width="7.375" style="0" customWidth="1"/>
    <col min="9" max="9" width="6.125" style="0" customWidth="1"/>
  </cols>
  <sheetData>
    <row r="1" ht="14.25">
      <c r="A1" t="s">
        <v>0</v>
      </c>
    </row>
    <row r="2" spans="1:9" ht="24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25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18" customHeight="1">
      <c r="A4" s="5" t="s">
        <v>11</v>
      </c>
      <c r="B4" s="5" t="s">
        <v>12</v>
      </c>
      <c r="C4" s="5" t="s">
        <v>13</v>
      </c>
      <c r="D4" s="6">
        <v>86</v>
      </c>
      <c r="E4" s="6">
        <f>D4*0.6</f>
        <v>51.6</v>
      </c>
      <c r="F4" s="6">
        <v>80.6</v>
      </c>
      <c r="G4" s="6">
        <f>F4*0.4</f>
        <v>32.24</v>
      </c>
      <c r="H4" s="6">
        <f>E4+G4</f>
        <v>83.84</v>
      </c>
      <c r="I4" s="6">
        <v>1</v>
      </c>
    </row>
    <row r="5" spans="1:9" ht="18" customHeight="1">
      <c r="A5" s="5" t="s">
        <v>11</v>
      </c>
      <c r="B5" s="5" t="s">
        <v>12</v>
      </c>
      <c r="C5" s="5" t="s">
        <v>14</v>
      </c>
      <c r="D5" s="6">
        <v>78</v>
      </c>
      <c r="E5" s="6">
        <f>D5*0.6</f>
        <v>46.8</v>
      </c>
      <c r="F5" s="6">
        <v>77.6</v>
      </c>
      <c r="G5" s="6">
        <f>F5*0.4</f>
        <v>31.04</v>
      </c>
      <c r="H5" s="6">
        <f>E5+G5</f>
        <v>77.84</v>
      </c>
      <c r="I5" s="6">
        <v>2</v>
      </c>
    </row>
    <row r="6" spans="1:9" ht="18" customHeight="1">
      <c r="A6" s="5" t="s">
        <v>11</v>
      </c>
      <c r="B6" s="5" t="s">
        <v>12</v>
      </c>
      <c r="C6" s="5" t="s">
        <v>15</v>
      </c>
      <c r="D6" s="6">
        <v>0</v>
      </c>
      <c r="E6" s="6">
        <f>D6*0.6</f>
        <v>0</v>
      </c>
      <c r="F6" s="6">
        <v>0</v>
      </c>
      <c r="G6" s="6">
        <f>F6*0.4</f>
        <v>0</v>
      </c>
      <c r="H6" s="6">
        <f>E6+G6</f>
        <v>0</v>
      </c>
      <c r="I6" s="5">
        <v>3</v>
      </c>
    </row>
    <row r="7" spans="1:9" ht="18" customHeight="1">
      <c r="A7" s="5" t="s">
        <v>11</v>
      </c>
      <c r="B7" s="5" t="s">
        <v>16</v>
      </c>
      <c r="C7" s="5" t="s">
        <v>17</v>
      </c>
      <c r="D7" s="6">
        <v>85.4</v>
      </c>
      <c r="E7" s="6">
        <f aca="true" t="shared" si="0" ref="E7:E13">D7*0.6</f>
        <v>51.24</v>
      </c>
      <c r="F7" s="6">
        <v>81.4</v>
      </c>
      <c r="G7" s="6">
        <f aca="true" t="shared" si="1" ref="G7:G13">F7*0.4</f>
        <v>32.56</v>
      </c>
      <c r="H7" s="6">
        <f aca="true" t="shared" si="2" ref="H7:H13">E7+G7</f>
        <v>83.80000000000001</v>
      </c>
      <c r="I7" s="6">
        <v>1</v>
      </c>
    </row>
    <row r="8" spans="1:9" ht="18" customHeight="1">
      <c r="A8" s="5" t="s">
        <v>11</v>
      </c>
      <c r="B8" s="5" t="s">
        <v>16</v>
      </c>
      <c r="C8" s="5" t="s">
        <v>18</v>
      </c>
      <c r="D8" s="6">
        <v>80.8</v>
      </c>
      <c r="E8" s="6">
        <f t="shared" si="0"/>
        <v>48.48</v>
      </c>
      <c r="F8" s="6">
        <v>79.4</v>
      </c>
      <c r="G8" s="6">
        <f t="shared" si="1"/>
        <v>31.760000000000005</v>
      </c>
      <c r="H8" s="7">
        <f t="shared" si="2"/>
        <v>80.24000000000001</v>
      </c>
      <c r="I8" s="6">
        <v>2</v>
      </c>
    </row>
    <row r="9" spans="1:9" ht="18" customHeight="1">
      <c r="A9" s="5" t="s">
        <v>11</v>
      </c>
      <c r="B9" s="5" t="s">
        <v>16</v>
      </c>
      <c r="C9" s="5" t="s">
        <v>19</v>
      </c>
      <c r="D9" s="6">
        <v>79.8</v>
      </c>
      <c r="E9" s="6">
        <f t="shared" si="0"/>
        <v>47.879999999999995</v>
      </c>
      <c r="F9" s="6">
        <v>77.6</v>
      </c>
      <c r="G9" s="6">
        <f t="shared" si="1"/>
        <v>31.04</v>
      </c>
      <c r="H9" s="6">
        <f t="shared" si="2"/>
        <v>78.91999999999999</v>
      </c>
      <c r="I9" s="6">
        <v>3</v>
      </c>
    </row>
    <row r="10" spans="1:9" ht="18" customHeight="1">
      <c r="A10" s="5" t="s">
        <v>11</v>
      </c>
      <c r="B10" s="5" t="s">
        <v>16</v>
      </c>
      <c r="C10" s="5" t="s">
        <v>20</v>
      </c>
      <c r="D10" s="6">
        <v>78.2</v>
      </c>
      <c r="E10" s="7">
        <f t="shared" si="0"/>
        <v>46.92</v>
      </c>
      <c r="F10" s="6">
        <v>77.2</v>
      </c>
      <c r="G10" s="7">
        <f t="shared" si="1"/>
        <v>30.880000000000003</v>
      </c>
      <c r="H10" s="7">
        <f t="shared" si="2"/>
        <v>77.80000000000001</v>
      </c>
      <c r="I10" s="6">
        <v>4</v>
      </c>
    </row>
    <row r="11" spans="1:9" ht="18" customHeight="1">
      <c r="A11" s="5" t="s">
        <v>11</v>
      </c>
      <c r="B11" s="5" t="s">
        <v>16</v>
      </c>
      <c r="C11" s="5" t="s">
        <v>21</v>
      </c>
      <c r="D11" s="6">
        <v>77</v>
      </c>
      <c r="E11" s="7">
        <f t="shared" si="0"/>
        <v>46.199999999999996</v>
      </c>
      <c r="F11" s="6">
        <v>76.8</v>
      </c>
      <c r="G11" s="7">
        <f t="shared" si="1"/>
        <v>30.72</v>
      </c>
      <c r="H11" s="7">
        <f t="shared" si="2"/>
        <v>76.91999999999999</v>
      </c>
      <c r="I11" s="6">
        <v>5</v>
      </c>
    </row>
    <row r="12" spans="1:9" ht="18" customHeight="1">
      <c r="A12" s="5" t="s">
        <v>11</v>
      </c>
      <c r="B12" s="5" t="s">
        <v>16</v>
      </c>
      <c r="C12" s="5" t="s">
        <v>22</v>
      </c>
      <c r="D12" s="6">
        <v>76.2</v>
      </c>
      <c r="E12" s="7">
        <f t="shared" si="0"/>
        <v>45.72</v>
      </c>
      <c r="F12" s="6">
        <v>74</v>
      </c>
      <c r="G12" s="7">
        <f t="shared" si="1"/>
        <v>29.6</v>
      </c>
      <c r="H12" s="7">
        <f t="shared" si="2"/>
        <v>75.32</v>
      </c>
      <c r="I12" s="6">
        <v>6</v>
      </c>
    </row>
    <row r="13" spans="1:9" ht="18" customHeight="1">
      <c r="A13" s="5" t="s">
        <v>11</v>
      </c>
      <c r="B13" s="5" t="s">
        <v>16</v>
      </c>
      <c r="C13" s="5" t="s">
        <v>23</v>
      </c>
      <c r="D13" s="6">
        <v>75.6</v>
      </c>
      <c r="E13" s="7">
        <f t="shared" si="0"/>
        <v>45.35999999999999</v>
      </c>
      <c r="F13" s="6">
        <v>73.8</v>
      </c>
      <c r="G13" s="7">
        <f t="shared" si="1"/>
        <v>29.52</v>
      </c>
      <c r="H13" s="7">
        <f t="shared" si="2"/>
        <v>74.88</v>
      </c>
      <c r="I13" s="6">
        <v>7</v>
      </c>
    </row>
    <row r="14" spans="1:9" ht="18" customHeight="1">
      <c r="A14" s="5" t="s">
        <v>11</v>
      </c>
      <c r="B14" s="5" t="s">
        <v>24</v>
      </c>
      <c r="C14" s="5" t="s">
        <v>25</v>
      </c>
      <c r="D14" s="6">
        <v>82.6</v>
      </c>
      <c r="E14" s="7">
        <f aca="true" t="shared" si="3" ref="E14:E24">D14*0.6</f>
        <v>49.559999999999995</v>
      </c>
      <c r="F14" s="6">
        <v>82.4</v>
      </c>
      <c r="G14" s="7">
        <f aca="true" t="shared" si="4" ref="G14:G24">F14*0.4</f>
        <v>32.96</v>
      </c>
      <c r="H14" s="7">
        <f aca="true" t="shared" si="5" ref="H14:H24">E14+G14</f>
        <v>82.52</v>
      </c>
      <c r="I14" s="6">
        <v>1</v>
      </c>
    </row>
    <row r="15" spans="1:9" ht="18" customHeight="1">
      <c r="A15" s="5" t="s">
        <v>11</v>
      </c>
      <c r="B15" s="5" t="s">
        <v>24</v>
      </c>
      <c r="C15" s="5" t="s">
        <v>26</v>
      </c>
      <c r="D15" s="6">
        <v>80.8</v>
      </c>
      <c r="E15" s="7">
        <f t="shared" si="3"/>
        <v>48.48</v>
      </c>
      <c r="F15" s="6">
        <v>81</v>
      </c>
      <c r="G15" s="7">
        <f t="shared" si="4"/>
        <v>32.4</v>
      </c>
      <c r="H15" s="7">
        <f t="shared" si="5"/>
        <v>80.88</v>
      </c>
      <c r="I15" s="6">
        <v>2</v>
      </c>
    </row>
    <row r="16" spans="1:9" ht="18" customHeight="1">
      <c r="A16" s="5" t="s">
        <v>11</v>
      </c>
      <c r="B16" s="5" t="s">
        <v>24</v>
      </c>
      <c r="C16" s="8" t="s">
        <v>27</v>
      </c>
      <c r="D16" s="9">
        <v>79.4</v>
      </c>
      <c r="E16" s="7">
        <f t="shared" si="3"/>
        <v>47.64</v>
      </c>
      <c r="F16" s="9">
        <v>80</v>
      </c>
      <c r="G16" s="7">
        <f t="shared" si="4"/>
        <v>32</v>
      </c>
      <c r="H16" s="7">
        <f t="shared" si="5"/>
        <v>79.64</v>
      </c>
      <c r="I16" s="6">
        <v>3</v>
      </c>
    </row>
    <row r="17" spans="1:9" ht="18" customHeight="1">
      <c r="A17" s="5" t="s">
        <v>11</v>
      </c>
      <c r="B17" s="5" t="s">
        <v>24</v>
      </c>
      <c r="C17" s="8" t="s">
        <v>28</v>
      </c>
      <c r="D17" s="9">
        <v>78.4</v>
      </c>
      <c r="E17" s="7">
        <f t="shared" si="3"/>
        <v>47.04</v>
      </c>
      <c r="F17" s="9">
        <v>78.4</v>
      </c>
      <c r="G17" s="7">
        <f t="shared" si="4"/>
        <v>31.360000000000003</v>
      </c>
      <c r="H17" s="7">
        <f t="shared" si="5"/>
        <v>78.4</v>
      </c>
      <c r="I17" s="6">
        <v>4</v>
      </c>
    </row>
    <row r="18" spans="1:9" ht="18" customHeight="1">
      <c r="A18" s="5" t="s">
        <v>11</v>
      </c>
      <c r="B18" s="5" t="s">
        <v>24</v>
      </c>
      <c r="C18" s="5" t="s">
        <v>29</v>
      </c>
      <c r="D18" s="6">
        <v>77.2</v>
      </c>
      <c r="E18" s="7">
        <f t="shared" si="3"/>
        <v>46.32</v>
      </c>
      <c r="F18" s="6">
        <v>76.6</v>
      </c>
      <c r="G18" s="7">
        <f t="shared" si="4"/>
        <v>30.64</v>
      </c>
      <c r="H18" s="7">
        <f t="shared" si="5"/>
        <v>76.96000000000001</v>
      </c>
      <c r="I18" s="6">
        <v>5</v>
      </c>
    </row>
    <row r="19" spans="1:9" ht="18" customHeight="1">
      <c r="A19" s="5" t="s">
        <v>11</v>
      </c>
      <c r="B19" s="5" t="s">
        <v>24</v>
      </c>
      <c r="C19" s="5" t="s">
        <v>30</v>
      </c>
      <c r="D19" s="6">
        <v>76.4</v>
      </c>
      <c r="E19" s="7">
        <f t="shared" si="3"/>
        <v>45.84</v>
      </c>
      <c r="F19" s="6">
        <v>77.8</v>
      </c>
      <c r="G19" s="7">
        <f t="shared" si="4"/>
        <v>31.12</v>
      </c>
      <c r="H19" s="7">
        <f t="shared" si="5"/>
        <v>76.96000000000001</v>
      </c>
      <c r="I19" s="6">
        <v>6</v>
      </c>
    </row>
    <row r="20" spans="1:9" ht="18" customHeight="1">
      <c r="A20" s="5" t="s">
        <v>11</v>
      </c>
      <c r="B20" s="5" t="s">
        <v>24</v>
      </c>
      <c r="C20" s="8" t="s">
        <v>31</v>
      </c>
      <c r="D20" s="9">
        <v>76.8</v>
      </c>
      <c r="E20" s="7">
        <f t="shared" si="3"/>
        <v>46.08</v>
      </c>
      <c r="F20" s="9">
        <v>76.6</v>
      </c>
      <c r="G20" s="7">
        <f t="shared" si="4"/>
        <v>30.64</v>
      </c>
      <c r="H20" s="7">
        <f t="shared" si="5"/>
        <v>76.72</v>
      </c>
      <c r="I20" s="6">
        <v>7</v>
      </c>
    </row>
    <row r="21" spans="1:9" ht="18" customHeight="1">
      <c r="A21" s="5" t="s">
        <v>11</v>
      </c>
      <c r="B21" s="5" t="s">
        <v>24</v>
      </c>
      <c r="C21" s="5" t="s">
        <v>32</v>
      </c>
      <c r="D21" s="6">
        <v>77</v>
      </c>
      <c r="E21" s="7">
        <f t="shared" si="3"/>
        <v>46.199999999999996</v>
      </c>
      <c r="F21" s="6">
        <v>76</v>
      </c>
      <c r="G21" s="7">
        <f t="shared" si="4"/>
        <v>30.400000000000002</v>
      </c>
      <c r="H21" s="7">
        <f t="shared" si="5"/>
        <v>76.6</v>
      </c>
      <c r="I21" s="6">
        <v>8</v>
      </c>
    </row>
    <row r="22" spans="1:9" ht="18" customHeight="1">
      <c r="A22" s="5" t="s">
        <v>11</v>
      </c>
      <c r="B22" s="5" t="s">
        <v>24</v>
      </c>
      <c r="C22" s="8" t="s">
        <v>33</v>
      </c>
      <c r="D22" s="9">
        <v>76.2</v>
      </c>
      <c r="E22" s="7">
        <f t="shared" si="3"/>
        <v>45.72</v>
      </c>
      <c r="F22" s="9">
        <v>74.4</v>
      </c>
      <c r="G22" s="7">
        <f t="shared" si="4"/>
        <v>29.760000000000005</v>
      </c>
      <c r="H22" s="7">
        <f t="shared" si="5"/>
        <v>75.48</v>
      </c>
      <c r="I22" s="6">
        <v>9</v>
      </c>
    </row>
    <row r="23" spans="1:9" ht="18" customHeight="1">
      <c r="A23" s="5" t="s">
        <v>11</v>
      </c>
      <c r="B23" s="5" t="s">
        <v>24</v>
      </c>
      <c r="C23" s="5" t="s">
        <v>34</v>
      </c>
      <c r="D23" s="6">
        <v>74.6</v>
      </c>
      <c r="E23" s="7">
        <f t="shared" si="3"/>
        <v>44.76</v>
      </c>
      <c r="F23" s="6">
        <v>73.6</v>
      </c>
      <c r="G23" s="7">
        <f t="shared" si="4"/>
        <v>29.439999999999998</v>
      </c>
      <c r="H23" s="7">
        <f t="shared" si="5"/>
        <v>74.19999999999999</v>
      </c>
      <c r="I23" s="6">
        <v>10</v>
      </c>
    </row>
    <row r="24" spans="1:9" ht="18" customHeight="1">
      <c r="A24" s="5" t="s">
        <v>11</v>
      </c>
      <c r="B24" s="5" t="s">
        <v>24</v>
      </c>
      <c r="C24" s="5" t="s">
        <v>35</v>
      </c>
      <c r="D24" s="6">
        <v>73</v>
      </c>
      <c r="E24" s="7">
        <f t="shared" si="3"/>
        <v>43.8</v>
      </c>
      <c r="F24" s="6">
        <v>73.8</v>
      </c>
      <c r="G24" s="7">
        <f t="shared" si="4"/>
        <v>29.52</v>
      </c>
      <c r="H24" s="7">
        <f t="shared" si="5"/>
        <v>73.32</v>
      </c>
      <c r="I24" s="6">
        <v>11</v>
      </c>
    </row>
    <row r="25" spans="1:9" ht="18" customHeight="1">
      <c r="A25" s="5" t="s">
        <v>11</v>
      </c>
      <c r="B25" s="5" t="s">
        <v>24</v>
      </c>
      <c r="C25" s="5" t="s">
        <v>36</v>
      </c>
      <c r="D25" s="6">
        <v>0</v>
      </c>
      <c r="E25" s="10">
        <v>0</v>
      </c>
      <c r="F25" s="10">
        <v>0</v>
      </c>
      <c r="G25" s="10">
        <v>0</v>
      </c>
      <c r="H25" s="10">
        <v>0</v>
      </c>
      <c r="I25" s="5">
        <v>12</v>
      </c>
    </row>
    <row r="26" spans="1:9" ht="18" customHeight="1">
      <c r="A26" s="5" t="s">
        <v>11</v>
      </c>
      <c r="B26" s="5" t="s">
        <v>37</v>
      </c>
      <c r="C26" s="5" t="s">
        <v>38</v>
      </c>
      <c r="D26" s="6">
        <v>82.4</v>
      </c>
      <c r="E26" s="7">
        <f aca="true" t="shared" si="6" ref="E26:E28">D26*0.6</f>
        <v>49.440000000000005</v>
      </c>
      <c r="F26" s="6">
        <v>82.2</v>
      </c>
      <c r="G26" s="7">
        <f aca="true" t="shared" si="7" ref="G26:G28">F26*0.4</f>
        <v>32.88</v>
      </c>
      <c r="H26" s="7">
        <f aca="true" t="shared" si="8" ref="H26:H28">E26+G26</f>
        <v>82.32000000000001</v>
      </c>
      <c r="I26" s="6">
        <v>1</v>
      </c>
    </row>
    <row r="27" spans="1:9" ht="18" customHeight="1">
      <c r="A27" s="5" t="s">
        <v>11</v>
      </c>
      <c r="B27" s="5" t="s">
        <v>37</v>
      </c>
      <c r="C27" s="5" t="s">
        <v>39</v>
      </c>
      <c r="D27" s="6">
        <v>77.8</v>
      </c>
      <c r="E27" s="7">
        <f t="shared" si="6"/>
        <v>46.68</v>
      </c>
      <c r="F27" s="6">
        <v>77.4</v>
      </c>
      <c r="G27" s="7">
        <f t="shared" si="7"/>
        <v>30.960000000000004</v>
      </c>
      <c r="H27" s="7">
        <f t="shared" si="8"/>
        <v>77.64</v>
      </c>
      <c r="I27" s="6">
        <v>2</v>
      </c>
    </row>
    <row r="28" spans="1:9" ht="18" customHeight="1">
      <c r="A28" s="5" t="s">
        <v>11</v>
      </c>
      <c r="B28" s="5" t="s">
        <v>37</v>
      </c>
      <c r="C28" s="5" t="s">
        <v>40</v>
      </c>
      <c r="D28" s="6">
        <v>66</v>
      </c>
      <c r="E28" s="7">
        <f t="shared" si="6"/>
        <v>39.6</v>
      </c>
      <c r="F28" s="6">
        <v>68.2</v>
      </c>
      <c r="G28" s="7">
        <f t="shared" si="7"/>
        <v>27.28</v>
      </c>
      <c r="H28" s="7">
        <f t="shared" si="8"/>
        <v>66.88</v>
      </c>
      <c r="I28" s="6">
        <v>3</v>
      </c>
    </row>
    <row r="29" spans="1:9" ht="18" customHeight="1">
      <c r="A29" s="5" t="s">
        <v>11</v>
      </c>
      <c r="B29" s="5" t="s">
        <v>37</v>
      </c>
      <c r="C29" s="8" t="s">
        <v>41</v>
      </c>
      <c r="D29" s="6">
        <v>0</v>
      </c>
      <c r="E29" s="10">
        <v>0</v>
      </c>
      <c r="F29" s="10">
        <v>0</v>
      </c>
      <c r="G29" s="10">
        <v>0</v>
      </c>
      <c r="H29" s="10">
        <v>0</v>
      </c>
      <c r="I29" s="5">
        <v>4</v>
      </c>
    </row>
    <row r="30" spans="1:9" ht="18" customHeight="1">
      <c r="A30" s="5" t="s">
        <v>42</v>
      </c>
      <c r="B30" s="5" t="s">
        <v>12</v>
      </c>
      <c r="C30" s="5" t="s">
        <v>43</v>
      </c>
      <c r="D30" s="6">
        <v>82.8</v>
      </c>
      <c r="E30" s="7">
        <f>D30*0.6</f>
        <v>49.68</v>
      </c>
      <c r="F30" s="6">
        <v>82.8</v>
      </c>
      <c r="G30" s="7">
        <f>F30*0.4</f>
        <v>33.12</v>
      </c>
      <c r="H30" s="7">
        <f>E30+G30</f>
        <v>82.8</v>
      </c>
      <c r="I30" s="6">
        <v>1</v>
      </c>
    </row>
    <row r="31" spans="1:9" ht="18" customHeight="1">
      <c r="A31" s="5" t="s">
        <v>42</v>
      </c>
      <c r="B31" s="5" t="s">
        <v>12</v>
      </c>
      <c r="C31" s="5" t="s">
        <v>44</v>
      </c>
      <c r="D31" s="6">
        <v>76.6</v>
      </c>
      <c r="E31" s="6">
        <v>45.96</v>
      </c>
      <c r="F31" s="6">
        <v>76.2</v>
      </c>
      <c r="G31" s="6">
        <v>30.48</v>
      </c>
      <c r="H31" s="6">
        <f>E31+G31</f>
        <v>76.44</v>
      </c>
      <c r="I31" s="6">
        <v>2</v>
      </c>
    </row>
    <row r="32" spans="1:9" ht="18" customHeight="1">
      <c r="A32" s="5" t="s">
        <v>42</v>
      </c>
      <c r="B32" s="5" t="s">
        <v>12</v>
      </c>
      <c r="C32" s="5" t="s">
        <v>45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3</v>
      </c>
    </row>
    <row r="33" spans="1:9" s="1" customFormat="1" ht="18" customHeight="1">
      <c r="A33" s="5" t="s">
        <v>42</v>
      </c>
      <c r="B33" s="5" t="s">
        <v>16</v>
      </c>
      <c r="C33" s="5" t="s">
        <v>46</v>
      </c>
      <c r="D33" s="6">
        <v>84.4</v>
      </c>
      <c r="E33" s="7">
        <f aca="true" t="shared" si="9" ref="E33:E48">D33*0.6</f>
        <v>50.64</v>
      </c>
      <c r="F33" s="6">
        <v>83.6</v>
      </c>
      <c r="G33" s="7">
        <f aca="true" t="shared" si="10" ref="G33:G48">F33*0.4</f>
        <v>33.44</v>
      </c>
      <c r="H33" s="7">
        <f aca="true" t="shared" si="11" ref="H33:H48">E33+G33</f>
        <v>84.08</v>
      </c>
      <c r="I33" s="6">
        <v>1</v>
      </c>
    </row>
    <row r="34" spans="1:9" s="1" customFormat="1" ht="18" customHeight="1">
      <c r="A34" s="5" t="s">
        <v>42</v>
      </c>
      <c r="B34" s="5" t="s">
        <v>16</v>
      </c>
      <c r="C34" s="5" t="s">
        <v>47</v>
      </c>
      <c r="D34" s="6">
        <v>80.4</v>
      </c>
      <c r="E34" s="7">
        <f t="shared" si="9"/>
        <v>48.24</v>
      </c>
      <c r="F34" s="6">
        <v>80.8</v>
      </c>
      <c r="G34" s="7">
        <f t="shared" si="10"/>
        <v>32.32</v>
      </c>
      <c r="H34" s="7">
        <f t="shared" si="11"/>
        <v>80.56</v>
      </c>
      <c r="I34" s="6">
        <v>2</v>
      </c>
    </row>
    <row r="35" spans="1:9" s="1" customFormat="1" ht="18" customHeight="1">
      <c r="A35" s="5" t="s">
        <v>42</v>
      </c>
      <c r="B35" s="5" t="s">
        <v>16</v>
      </c>
      <c r="C35" s="5" t="s">
        <v>48</v>
      </c>
      <c r="D35" s="6">
        <v>80.8</v>
      </c>
      <c r="E35" s="6">
        <f t="shared" si="9"/>
        <v>48.48</v>
      </c>
      <c r="F35" s="6">
        <v>77.2</v>
      </c>
      <c r="G35" s="6">
        <f t="shared" si="10"/>
        <v>30.880000000000003</v>
      </c>
      <c r="H35" s="6">
        <f t="shared" si="11"/>
        <v>79.36</v>
      </c>
      <c r="I35" s="6">
        <v>3</v>
      </c>
    </row>
    <row r="36" spans="1:9" s="1" customFormat="1" ht="18" customHeight="1">
      <c r="A36" s="5" t="s">
        <v>42</v>
      </c>
      <c r="B36" s="5" t="s">
        <v>16</v>
      </c>
      <c r="C36" s="5" t="s">
        <v>49</v>
      </c>
      <c r="D36" s="6">
        <v>77.8</v>
      </c>
      <c r="E36" s="7">
        <f t="shared" si="9"/>
        <v>46.68</v>
      </c>
      <c r="F36" s="6">
        <v>78.6</v>
      </c>
      <c r="G36" s="7">
        <f t="shared" si="10"/>
        <v>31.439999999999998</v>
      </c>
      <c r="H36" s="7">
        <f t="shared" si="11"/>
        <v>78.12</v>
      </c>
      <c r="I36" s="6">
        <v>4</v>
      </c>
    </row>
    <row r="37" spans="1:9" s="1" customFormat="1" ht="18" customHeight="1">
      <c r="A37" s="5" t="s">
        <v>42</v>
      </c>
      <c r="B37" s="5" t="s">
        <v>16</v>
      </c>
      <c r="C37" s="5" t="s">
        <v>50</v>
      </c>
      <c r="D37" s="6">
        <v>77.4</v>
      </c>
      <c r="E37" s="7">
        <f t="shared" si="9"/>
        <v>46.440000000000005</v>
      </c>
      <c r="F37" s="6">
        <v>76.8</v>
      </c>
      <c r="G37" s="7">
        <f t="shared" si="10"/>
        <v>30.72</v>
      </c>
      <c r="H37" s="7">
        <f t="shared" si="11"/>
        <v>77.16</v>
      </c>
      <c r="I37" s="6">
        <v>5</v>
      </c>
    </row>
    <row r="38" spans="1:9" s="1" customFormat="1" ht="18" customHeight="1">
      <c r="A38" s="5" t="s">
        <v>42</v>
      </c>
      <c r="B38" s="5" t="s">
        <v>16</v>
      </c>
      <c r="C38" s="5" t="s">
        <v>51</v>
      </c>
      <c r="D38" s="6">
        <v>76</v>
      </c>
      <c r="E38" s="7">
        <f t="shared" si="9"/>
        <v>45.6</v>
      </c>
      <c r="F38" s="6">
        <v>77.8</v>
      </c>
      <c r="G38" s="7">
        <f t="shared" si="10"/>
        <v>31.12</v>
      </c>
      <c r="H38" s="7">
        <f t="shared" si="11"/>
        <v>76.72</v>
      </c>
      <c r="I38" s="6">
        <v>6</v>
      </c>
    </row>
    <row r="39" spans="1:9" ht="18" customHeight="1">
      <c r="A39" s="5" t="s">
        <v>42</v>
      </c>
      <c r="B39" s="5" t="s">
        <v>24</v>
      </c>
      <c r="C39" s="5" t="s">
        <v>52</v>
      </c>
      <c r="D39" s="6">
        <v>88</v>
      </c>
      <c r="E39" s="7">
        <f t="shared" si="9"/>
        <v>52.8</v>
      </c>
      <c r="F39" s="6">
        <v>88</v>
      </c>
      <c r="G39" s="7">
        <f t="shared" si="10"/>
        <v>35.2</v>
      </c>
      <c r="H39" s="7">
        <f t="shared" si="11"/>
        <v>88</v>
      </c>
      <c r="I39" s="6">
        <v>1</v>
      </c>
    </row>
    <row r="40" spans="1:9" ht="18" customHeight="1">
      <c r="A40" s="5" t="s">
        <v>42</v>
      </c>
      <c r="B40" s="5" t="s">
        <v>24</v>
      </c>
      <c r="C40" s="5" t="s">
        <v>53</v>
      </c>
      <c r="D40" s="6">
        <v>83.8</v>
      </c>
      <c r="E40" s="7">
        <f t="shared" si="9"/>
        <v>50.279999999999994</v>
      </c>
      <c r="F40" s="6">
        <v>83.4</v>
      </c>
      <c r="G40" s="7">
        <f t="shared" si="10"/>
        <v>33.36000000000001</v>
      </c>
      <c r="H40" s="7">
        <f t="shared" si="11"/>
        <v>83.64</v>
      </c>
      <c r="I40" s="6">
        <v>2</v>
      </c>
    </row>
    <row r="41" spans="1:9" ht="18" customHeight="1">
      <c r="A41" s="5" t="s">
        <v>42</v>
      </c>
      <c r="B41" s="5" t="s">
        <v>24</v>
      </c>
      <c r="C41" s="8" t="s">
        <v>54</v>
      </c>
      <c r="D41" s="9">
        <v>77.2</v>
      </c>
      <c r="E41" s="7">
        <f t="shared" si="9"/>
        <v>46.32</v>
      </c>
      <c r="F41" s="9">
        <v>79.6</v>
      </c>
      <c r="G41" s="7">
        <f t="shared" si="10"/>
        <v>31.84</v>
      </c>
      <c r="H41" s="7">
        <f t="shared" si="11"/>
        <v>78.16</v>
      </c>
      <c r="I41" s="6">
        <v>3</v>
      </c>
    </row>
    <row r="42" spans="1:9" ht="18" customHeight="1">
      <c r="A42" s="5" t="s">
        <v>42</v>
      </c>
      <c r="B42" s="5" t="s">
        <v>24</v>
      </c>
      <c r="C42" s="5" t="s">
        <v>55</v>
      </c>
      <c r="D42" s="6">
        <v>77</v>
      </c>
      <c r="E42" s="7">
        <f t="shared" si="9"/>
        <v>46.199999999999996</v>
      </c>
      <c r="F42" s="6">
        <v>77.8</v>
      </c>
      <c r="G42" s="7">
        <f t="shared" si="10"/>
        <v>31.12</v>
      </c>
      <c r="H42" s="7">
        <f t="shared" si="11"/>
        <v>77.32</v>
      </c>
      <c r="I42" s="6">
        <v>4</v>
      </c>
    </row>
    <row r="43" spans="1:9" ht="18" customHeight="1">
      <c r="A43" s="5" t="s">
        <v>42</v>
      </c>
      <c r="B43" s="5" t="s">
        <v>24</v>
      </c>
      <c r="C43" s="8" t="s">
        <v>56</v>
      </c>
      <c r="D43" s="9">
        <v>74.8</v>
      </c>
      <c r="E43" s="7">
        <f t="shared" si="9"/>
        <v>44.879999999999995</v>
      </c>
      <c r="F43" s="9">
        <v>75.2</v>
      </c>
      <c r="G43" s="7">
        <f t="shared" si="10"/>
        <v>30.080000000000002</v>
      </c>
      <c r="H43" s="7">
        <f t="shared" si="11"/>
        <v>74.96</v>
      </c>
      <c r="I43" s="6">
        <v>5</v>
      </c>
    </row>
    <row r="44" spans="1:9" ht="18" customHeight="1">
      <c r="A44" s="5" t="s">
        <v>42</v>
      </c>
      <c r="B44" s="5" t="s">
        <v>24</v>
      </c>
      <c r="C44" s="5" t="s">
        <v>57</v>
      </c>
      <c r="D44" s="6">
        <v>73.8</v>
      </c>
      <c r="E44" s="7">
        <f t="shared" si="9"/>
        <v>44.279999999999994</v>
      </c>
      <c r="F44" s="6">
        <v>74.4</v>
      </c>
      <c r="G44" s="7">
        <f t="shared" si="10"/>
        <v>29.760000000000005</v>
      </c>
      <c r="H44" s="7">
        <f t="shared" si="11"/>
        <v>74.03999999999999</v>
      </c>
      <c r="I44" s="6">
        <v>6</v>
      </c>
    </row>
    <row r="45" spans="1:9" ht="18" customHeight="1">
      <c r="A45" s="5" t="s">
        <v>42</v>
      </c>
      <c r="B45" s="5" t="s">
        <v>24</v>
      </c>
      <c r="C45" s="8" t="s">
        <v>58</v>
      </c>
      <c r="D45" s="9">
        <v>72.4</v>
      </c>
      <c r="E45" s="7">
        <f t="shared" si="9"/>
        <v>43.440000000000005</v>
      </c>
      <c r="F45" s="9">
        <v>71.6</v>
      </c>
      <c r="G45" s="7">
        <f t="shared" si="10"/>
        <v>28.64</v>
      </c>
      <c r="H45" s="7">
        <f t="shared" si="11"/>
        <v>72.08000000000001</v>
      </c>
      <c r="I45" s="6">
        <v>7</v>
      </c>
    </row>
    <row r="46" spans="1:9" ht="18" customHeight="1">
      <c r="A46" s="5" t="s">
        <v>42</v>
      </c>
      <c r="B46" s="5" t="s">
        <v>24</v>
      </c>
      <c r="C46" s="8" t="s">
        <v>59</v>
      </c>
      <c r="D46" s="9">
        <v>69</v>
      </c>
      <c r="E46" s="7">
        <f t="shared" si="9"/>
        <v>41.4</v>
      </c>
      <c r="F46" s="9">
        <v>68.4</v>
      </c>
      <c r="G46" s="7">
        <f t="shared" si="10"/>
        <v>27.360000000000003</v>
      </c>
      <c r="H46" s="7">
        <f t="shared" si="11"/>
        <v>68.76</v>
      </c>
      <c r="I46" s="6">
        <v>8</v>
      </c>
    </row>
    <row r="47" spans="1:9" ht="18" customHeight="1">
      <c r="A47" s="5" t="s">
        <v>42</v>
      </c>
      <c r="B47" s="5" t="s">
        <v>24</v>
      </c>
      <c r="C47" s="8" t="s">
        <v>60</v>
      </c>
      <c r="D47" s="9">
        <v>64.2</v>
      </c>
      <c r="E47" s="7">
        <f t="shared" si="9"/>
        <v>38.52</v>
      </c>
      <c r="F47" s="9">
        <v>64.6</v>
      </c>
      <c r="G47" s="7">
        <f t="shared" si="10"/>
        <v>25.84</v>
      </c>
      <c r="H47" s="7">
        <f t="shared" si="11"/>
        <v>64.36</v>
      </c>
      <c r="I47" s="6">
        <v>9</v>
      </c>
    </row>
    <row r="48" spans="1:9" ht="18" customHeight="1">
      <c r="A48" s="5" t="s">
        <v>42</v>
      </c>
      <c r="B48" s="5" t="s">
        <v>24</v>
      </c>
      <c r="C48" s="5" t="s">
        <v>61</v>
      </c>
      <c r="D48" s="6">
        <v>60.4</v>
      </c>
      <c r="E48" s="7">
        <f t="shared" si="9"/>
        <v>36.239999999999995</v>
      </c>
      <c r="F48" s="6">
        <v>60.4</v>
      </c>
      <c r="G48" s="7">
        <f t="shared" si="10"/>
        <v>24.16</v>
      </c>
      <c r="H48" s="7">
        <f t="shared" si="11"/>
        <v>60.39999999999999</v>
      </c>
      <c r="I48" s="6">
        <v>10</v>
      </c>
    </row>
    <row r="49" spans="1:9" ht="18" customHeight="1">
      <c r="A49" s="5" t="s">
        <v>42</v>
      </c>
      <c r="B49" s="5" t="s">
        <v>62</v>
      </c>
      <c r="C49" s="5" t="s">
        <v>63</v>
      </c>
      <c r="D49" s="5">
        <v>87</v>
      </c>
      <c r="E49" s="5">
        <v>52.2</v>
      </c>
      <c r="F49" s="5">
        <v>83.67</v>
      </c>
      <c r="G49" s="5">
        <v>33.47</v>
      </c>
      <c r="H49" s="5">
        <f aca="true" t="shared" si="12" ref="H49:H71">E49+G49</f>
        <v>85.67</v>
      </c>
      <c r="I49" s="6">
        <v>1</v>
      </c>
    </row>
    <row r="50" spans="1:9" ht="18" customHeight="1">
      <c r="A50" s="5" t="s">
        <v>42</v>
      </c>
      <c r="B50" s="5" t="s">
        <v>62</v>
      </c>
      <c r="C50" s="5" t="s">
        <v>64</v>
      </c>
      <c r="D50" s="5">
        <v>82.67</v>
      </c>
      <c r="E50" s="11">
        <f aca="true" t="shared" si="13" ref="E50:E71">D50*0.6</f>
        <v>49.602</v>
      </c>
      <c r="F50" s="5">
        <v>83.33</v>
      </c>
      <c r="G50" s="11">
        <f aca="true" t="shared" si="14" ref="G50:G71">F50*0.4</f>
        <v>33.332</v>
      </c>
      <c r="H50" s="11">
        <f t="shared" si="12"/>
        <v>82.934</v>
      </c>
      <c r="I50" s="6">
        <v>2</v>
      </c>
    </row>
    <row r="51" spans="1:9" ht="18" customHeight="1">
      <c r="A51" s="5" t="s">
        <v>42</v>
      </c>
      <c r="B51" s="5" t="s">
        <v>62</v>
      </c>
      <c r="C51" s="5" t="s">
        <v>65</v>
      </c>
      <c r="D51" s="5">
        <v>83.33</v>
      </c>
      <c r="E51" s="5">
        <v>50</v>
      </c>
      <c r="F51" s="5">
        <v>82</v>
      </c>
      <c r="G51" s="5">
        <v>32.8</v>
      </c>
      <c r="H51" s="5">
        <f t="shared" si="12"/>
        <v>82.8</v>
      </c>
      <c r="I51" s="6">
        <v>3</v>
      </c>
    </row>
    <row r="52" spans="1:9" ht="18" customHeight="1">
      <c r="A52" s="5" t="s">
        <v>42</v>
      </c>
      <c r="B52" s="5" t="s">
        <v>62</v>
      </c>
      <c r="C52" s="5" t="s">
        <v>66</v>
      </c>
      <c r="D52" s="5">
        <v>80.67</v>
      </c>
      <c r="E52" s="5">
        <v>48.4</v>
      </c>
      <c r="F52" s="5">
        <v>80.33</v>
      </c>
      <c r="G52" s="5">
        <v>32.13</v>
      </c>
      <c r="H52" s="5">
        <f t="shared" si="12"/>
        <v>80.53</v>
      </c>
      <c r="I52" s="6">
        <v>4</v>
      </c>
    </row>
    <row r="53" spans="1:9" ht="18" customHeight="1">
      <c r="A53" s="5" t="s">
        <v>42</v>
      </c>
      <c r="B53" s="5" t="s">
        <v>62</v>
      </c>
      <c r="C53" s="5" t="s">
        <v>67</v>
      </c>
      <c r="D53" s="6">
        <v>74.67</v>
      </c>
      <c r="E53" s="7">
        <f t="shared" si="13"/>
        <v>44.802</v>
      </c>
      <c r="F53" s="6">
        <v>74.33</v>
      </c>
      <c r="G53" s="7">
        <f t="shared" si="14"/>
        <v>29.732</v>
      </c>
      <c r="H53" s="7">
        <f t="shared" si="12"/>
        <v>74.53399999999999</v>
      </c>
      <c r="I53" s="6">
        <v>5</v>
      </c>
    </row>
    <row r="54" spans="1:9" ht="18" customHeight="1">
      <c r="A54" s="5" t="s">
        <v>42</v>
      </c>
      <c r="B54" s="5" t="s">
        <v>62</v>
      </c>
      <c r="C54" s="5" t="s">
        <v>68</v>
      </c>
      <c r="D54" s="6">
        <v>73.67</v>
      </c>
      <c r="E54" s="6">
        <v>44.2</v>
      </c>
      <c r="F54" s="6">
        <v>75.33</v>
      </c>
      <c r="G54" s="6">
        <v>30.13</v>
      </c>
      <c r="H54" s="6">
        <f t="shared" si="12"/>
        <v>74.33</v>
      </c>
      <c r="I54" s="6">
        <v>6</v>
      </c>
    </row>
    <row r="55" spans="1:9" ht="18" customHeight="1">
      <c r="A55" s="5" t="s">
        <v>42</v>
      </c>
      <c r="B55" s="5" t="s">
        <v>62</v>
      </c>
      <c r="C55" s="5" t="s">
        <v>69</v>
      </c>
      <c r="D55" s="6">
        <v>67</v>
      </c>
      <c r="E55" s="7">
        <f t="shared" si="13"/>
        <v>40.199999999999996</v>
      </c>
      <c r="F55" s="6">
        <v>68</v>
      </c>
      <c r="G55" s="7">
        <f t="shared" si="14"/>
        <v>27.200000000000003</v>
      </c>
      <c r="H55" s="7">
        <f t="shared" si="12"/>
        <v>67.4</v>
      </c>
      <c r="I55" s="6">
        <v>7</v>
      </c>
    </row>
    <row r="56" spans="1:9" ht="18" customHeight="1">
      <c r="A56" s="5" t="s">
        <v>70</v>
      </c>
      <c r="B56" s="5" t="s">
        <v>24</v>
      </c>
      <c r="C56" s="5" t="s">
        <v>71</v>
      </c>
      <c r="D56" s="6">
        <v>83.33</v>
      </c>
      <c r="E56" s="7">
        <f t="shared" si="13"/>
        <v>49.998</v>
      </c>
      <c r="F56" s="6">
        <v>83.67</v>
      </c>
      <c r="G56" s="7">
        <f t="shared" si="14"/>
        <v>33.468</v>
      </c>
      <c r="H56" s="7">
        <f t="shared" si="12"/>
        <v>83.46600000000001</v>
      </c>
      <c r="I56" s="6">
        <v>1</v>
      </c>
    </row>
    <row r="57" spans="1:9" ht="18" customHeight="1">
      <c r="A57" s="5" t="s">
        <v>70</v>
      </c>
      <c r="B57" s="5" t="s">
        <v>24</v>
      </c>
      <c r="C57" s="5" t="s">
        <v>72</v>
      </c>
      <c r="D57" s="6">
        <v>82.33</v>
      </c>
      <c r="E57" s="7">
        <f t="shared" si="13"/>
        <v>49.397999999999996</v>
      </c>
      <c r="F57" s="6">
        <v>83</v>
      </c>
      <c r="G57" s="7">
        <f t="shared" si="14"/>
        <v>33.2</v>
      </c>
      <c r="H57" s="7">
        <f t="shared" si="12"/>
        <v>82.598</v>
      </c>
      <c r="I57" s="6">
        <v>2</v>
      </c>
    </row>
    <row r="58" spans="1:9" ht="18" customHeight="1">
      <c r="A58" s="5" t="s">
        <v>70</v>
      </c>
      <c r="B58" s="5" t="s">
        <v>24</v>
      </c>
      <c r="C58" s="5" t="s">
        <v>73</v>
      </c>
      <c r="D58" s="6">
        <v>81.67</v>
      </c>
      <c r="E58" s="7">
        <f t="shared" si="13"/>
        <v>49.002</v>
      </c>
      <c r="F58" s="6">
        <v>80.67</v>
      </c>
      <c r="G58" s="7">
        <f t="shared" si="14"/>
        <v>32.268</v>
      </c>
      <c r="H58" s="7">
        <f t="shared" si="12"/>
        <v>81.27000000000001</v>
      </c>
      <c r="I58" s="6">
        <v>3</v>
      </c>
    </row>
    <row r="59" spans="1:9" ht="18" customHeight="1">
      <c r="A59" s="5" t="s">
        <v>70</v>
      </c>
      <c r="B59" s="5" t="s">
        <v>24</v>
      </c>
      <c r="C59" s="5" t="s">
        <v>74</v>
      </c>
      <c r="D59" s="6">
        <v>80.33</v>
      </c>
      <c r="E59" s="7">
        <f t="shared" si="13"/>
        <v>48.198</v>
      </c>
      <c r="F59" s="6">
        <v>80.33</v>
      </c>
      <c r="G59" s="7">
        <f t="shared" si="14"/>
        <v>32.132</v>
      </c>
      <c r="H59" s="7">
        <f t="shared" si="12"/>
        <v>80.33</v>
      </c>
      <c r="I59" s="6">
        <v>4</v>
      </c>
    </row>
    <row r="60" spans="1:9" ht="18" customHeight="1">
      <c r="A60" s="5" t="s">
        <v>70</v>
      </c>
      <c r="B60" s="5" t="s">
        <v>24</v>
      </c>
      <c r="C60" s="5" t="s">
        <v>75</v>
      </c>
      <c r="D60" s="6">
        <v>75</v>
      </c>
      <c r="E60" s="7">
        <f t="shared" si="13"/>
        <v>45</v>
      </c>
      <c r="F60" s="6">
        <v>80.33</v>
      </c>
      <c r="G60" s="7">
        <f t="shared" si="14"/>
        <v>32.132</v>
      </c>
      <c r="H60" s="7">
        <f t="shared" si="12"/>
        <v>77.132</v>
      </c>
      <c r="I60" s="6">
        <v>5</v>
      </c>
    </row>
    <row r="61" spans="1:9" ht="18" customHeight="1">
      <c r="A61" s="5" t="s">
        <v>70</v>
      </c>
      <c r="B61" s="5" t="s">
        <v>24</v>
      </c>
      <c r="C61" s="5" t="s">
        <v>76</v>
      </c>
      <c r="D61" s="6">
        <v>77</v>
      </c>
      <c r="E61" s="7">
        <f t="shared" si="13"/>
        <v>46.199999999999996</v>
      </c>
      <c r="F61" s="6">
        <v>76.67</v>
      </c>
      <c r="G61" s="7">
        <f t="shared" si="14"/>
        <v>30.668000000000003</v>
      </c>
      <c r="H61" s="7">
        <f t="shared" si="12"/>
        <v>76.868</v>
      </c>
      <c r="I61" s="6">
        <v>6</v>
      </c>
    </row>
    <row r="62" spans="1:9" ht="18" customHeight="1">
      <c r="A62" s="5" t="s">
        <v>70</v>
      </c>
      <c r="B62" s="5" t="s">
        <v>24</v>
      </c>
      <c r="C62" s="5" t="s">
        <v>77</v>
      </c>
      <c r="D62" s="6">
        <v>76.67</v>
      </c>
      <c r="E62" s="7">
        <f t="shared" si="13"/>
        <v>46.002</v>
      </c>
      <c r="F62" s="6">
        <v>76.33</v>
      </c>
      <c r="G62" s="7">
        <f t="shared" si="14"/>
        <v>30.532</v>
      </c>
      <c r="H62" s="7">
        <f t="shared" si="12"/>
        <v>76.534</v>
      </c>
      <c r="I62" s="6">
        <v>7</v>
      </c>
    </row>
    <row r="63" spans="1:9" ht="18" customHeight="1">
      <c r="A63" s="5" t="s">
        <v>70</v>
      </c>
      <c r="B63" s="5" t="s">
        <v>24</v>
      </c>
      <c r="C63" s="5" t="s">
        <v>78</v>
      </c>
      <c r="D63" s="6">
        <v>76</v>
      </c>
      <c r="E63" s="7">
        <f t="shared" si="13"/>
        <v>45.6</v>
      </c>
      <c r="F63" s="6">
        <v>74.33</v>
      </c>
      <c r="G63" s="7">
        <f t="shared" si="14"/>
        <v>29.732</v>
      </c>
      <c r="H63" s="7">
        <f t="shared" si="12"/>
        <v>75.332</v>
      </c>
      <c r="I63" s="6">
        <v>8</v>
      </c>
    </row>
    <row r="64" spans="1:9" ht="18" customHeight="1">
      <c r="A64" s="5" t="s">
        <v>70</v>
      </c>
      <c r="B64" s="5" t="s">
        <v>24</v>
      </c>
      <c r="C64" s="5" t="s">
        <v>79</v>
      </c>
      <c r="D64" s="6">
        <v>70</v>
      </c>
      <c r="E64" s="7">
        <f t="shared" si="13"/>
        <v>42</v>
      </c>
      <c r="F64" s="6">
        <v>75</v>
      </c>
      <c r="G64" s="7">
        <f t="shared" si="14"/>
        <v>30</v>
      </c>
      <c r="H64" s="7">
        <f t="shared" si="12"/>
        <v>72</v>
      </c>
      <c r="I64" s="6">
        <v>9</v>
      </c>
    </row>
    <row r="65" spans="1:9" ht="18" customHeight="1">
      <c r="A65" s="5" t="s">
        <v>70</v>
      </c>
      <c r="B65" s="5" t="s">
        <v>24</v>
      </c>
      <c r="C65" s="5" t="s">
        <v>80</v>
      </c>
      <c r="D65" s="6">
        <v>72</v>
      </c>
      <c r="E65" s="7">
        <f t="shared" si="13"/>
        <v>43.199999999999996</v>
      </c>
      <c r="F65" s="6">
        <v>71.67</v>
      </c>
      <c r="G65" s="7">
        <f t="shared" si="14"/>
        <v>28.668000000000003</v>
      </c>
      <c r="H65" s="7">
        <f t="shared" si="12"/>
        <v>71.868</v>
      </c>
      <c r="I65" s="6">
        <v>10</v>
      </c>
    </row>
    <row r="66" spans="1:9" ht="18" customHeight="1">
      <c r="A66" s="5" t="s">
        <v>70</v>
      </c>
      <c r="B66" s="5" t="s">
        <v>24</v>
      </c>
      <c r="C66" s="5" t="s">
        <v>81</v>
      </c>
      <c r="D66" s="6">
        <v>72</v>
      </c>
      <c r="E66" s="7">
        <f t="shared" si="13"/>
        <v>43.199999999999996</v>
      </c>
      <c r="F66" s="6">
        <v>71.33</v>
      </c>
      <c r="G66" s="7">
        <f t="shared" si="14"/>
        <v>28.532</v>
      </c>
      <c r="H66" s="7">
        <f t="shared" si="12"/>
        <v>71.732</v>
      </c>
      <c r="I66" s="6">
        <v>11</v>
      </c>
    </row>
    <row r="67" spans="1:9" ht="18" customHeight="1">
      <c r="A67" s="5" t="s">
        <v>70</v>
      </c>
      <c r="B67" s="5" t="s">
        <v>24</v>
      </c>
      <c r="C67" s="5" t="s">
        <v>82</v>
      </c>
      <c r="D67" s="6">
        <v>71</v>
      </c>
      <c r="E67" s="7">
        <f t="shared" si="13"/>
        <v>42.6</v>
      </c>
      <c r="F67" s="6">
        <v>71.67</v>
      </c>
      <c r="G67" s="7">
        <f t="shared" si="14"/>
        <v>28.668000000000003</v>
      </c>
      <c r="H67" s="7">
        <f t="shared" si="12"/>
        <v>71.268</v>
      </c>
      <c r="I67" s="6">
        <v>12</v>
      </c>
    </row>
    <row r="68" spans="1:9" ht="18" customHeight="1">
      <c r="A68" s="5" t="s">
        <v>70</v>
      </c>
      <c r="B68" s="5" t="s">
        <v>24</v>
      </c>
      <c r="C68" s="5" t="s">
        <v>83</v>
      </c>
      <c r="D68" s="6">
        <v>71</v>
      </c>
      <c r="E68" s="7">
        <f t="shared" si="13"/>
        <v>42.6</v>
      </c>
      <c r="F68" s="6">
        <v>70.67</v>
      </c>
      <c r="G68" s="7">
        <f t="shared" si="14"/>
        <v>28.268</v>
      </c>
      <c r="H68" s="7">
        <f t="shared" si="12"/>
        <v>70.868</v>
      </c>
      <c r="I68" s="6">
        <v>13</v>
      </c>
    </row>
    <row r="69" spans="1:9" ht="18" customHeight="1">
      <c r="A69" s="5" t="s">
        <v>70</v>
      </c>
      <c r="B69" s="5" t="s">
        <v>24</v>
      </c>
      <c r="C69" s="5" t="s">
        <v>84</v>
      </c>
      <c r="D69" s="6">
        <v>69.67</v>
      </c>
      <c r="E69" s="7">
        <f t="shared" si="13"/>
        <v>41.802</v>
      </c>
      <c r="F69" s="6">
        <v>72</v>
      </c>
      <c r="G69" s="7">
        <f t="shared" si="14"/>
        <v>28.8</v>
      </c>
      <c r="H69" s="7">
        <f t="shared" si="12"/>
        <v>70.602</v>
      </c>
      <c r="I69" s="6">
        <v>14</v>
      </c>
    </row>
    <row r="70" spans="1:9" ht="18" customHeight="1">
      <c r="A70" s="5" t="s">
        <v>70</v>
      </c>
      <c r="B70" s="5" t="s">
        <v>24</v>
      </c>
      <c r="C70" s="5" t="s">
        <v>85</v>
      </c>
      <c r="D70" s="6">
        <v>69.67</v>
      </c>
      <c r="E70" s="7">
        <f t="shared" si="13"/>
        <v>41.802</v>
      </c>
      <c r="F70" s="6">
        <v>70.67</v>
      </c>
      <c r="G70" s="7">
        <f t="shared" si="14"/>
        <v>28.268</v>
      </c>
      <c r="H70" s="7">
        <f t="shared" si="12"/>
        <v>70.07</v>
      </c>
      <c r="I70" s="6">
        <v>15</v>
      </c>
    </row>
    <row r="71" spans="1:9" ht="18" customHeight="1">
      <c r="A71" s="5" t="s">
        <v>70</v>
      </c>
      <c r="B71" s="5" t="s">
        <v>24</v>
      </c>
      <c r="C71" s="5" t="s">
        <v>86</v>
      </c>
      <c r="D71" s="6">
        <v>67.33</v>
      </c>
      <c r="E71" s="7">
        <f t="shared" si="13"/>
        <v>40.397999999999996</v>
      </c>
      <c r="F71" s="6">
        <v>67.67</v>
      </c>
      <c r="G71" s="7">
        <f t="shared" si="14"/>
        <v>27.068</v>
      </c>
      <c r="H71" s="7">
        <f t="shared" si="12"/>
        <v>67.466</v>
      </c>
      <c r="I71" s="6">
        <v>16</v>
      </c>
    </row>
    <row r="72" spans="1:9" ht="18" customHeight="1">
      <c r="A72" s="5" t="s">
        <v>70</v>
      </c>
      <c r="B72" s="5" t="s">
        <v>24</v>
      </c>
      <c r="C72" s="5" t="s">
        <v>87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17</v>
      </c>
    </row>
    <row r="73" spans="1:9" ht="18" customHeight="1">
      <c r="A73" s="5" t="s">
        <v>70</v>
      </c>
      <c r="B73" s="5" t="s">
        <v>24</v>
      </c>
      <c r="C73" s="5" t="s">
        <v>88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18</v>
      </c>
    </row>
    <row r="74" ht="36.75" customHeight="1"/>
    <row r="75" ht="36.75" customHeight="1"/>
    <row r="76" ht="36.75" customHeight="1"/>
    <row r="77" ht="36.75" customHeight="1"/>
  </sheetData>
  <sheetProtection/>
  <mergeCells count="1">
    <mergeCell ref="A2:I2"/>
  </mergeCells>
  <printOptions horizontalCentered="1"/>
  <pageMargins left="0.5548611111111111" right="0.5548611111111111" top="0.8027777777777778" bottom="0.8027777777777778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HUAWEI</dc:creator>
  <cp:keywords/>
  <dc:description/>
  <cp:lastModifiedBy>wrl</cp:lastModifiedBy>
  <dcterms:created xsi:type="dcterms:W3CDTF">2016-12-02T08:54:00Z</dcterms:created>
  <dcterms:modified xsi:type="dcterms:W3CDTF">2024-04-15T03:02:29Z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2D4930A46A0948FC97588C14BBA4CC56_12</vt:lpwstr>
  </property>
</Properties>
</file>