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2188" windowHeight="9060" activeTab="0"/>
  </bookViews>
  <sheets>
    <sheet name="Sheet1" sheetId="1" r:id="rId1"/>
    <sheet name="Sheet2" sheetId="2" r:id="rId2"/>
    <sheet name="Sheet3" sheetId="3" r:id="rId3"/>
  </sheets>
  <definedNames/>
  <calcPr calcId="191029"/>
  <extLst/>
</workbook>
</file>

<file path=xl/sharedStrings.xml><?xml version="1.0" encoding="utf-8"?>
<sst xmlns="http://schemas.openxmlformats.org/spreadsheetml/2006/main" count="22" uniqueCount="20">
  <si>
    <t>2023年庆云县公开招聘教师进入考察体检范围递补人员名单</t>
  </si>
  <si>
    <t>序号</t>
  </si>
  <si>
    <t>报考岗位</t>
  </si>
  <si>
    <t>报考岗位代码</t>
  </si>
  <si>
    <t>准考证号</t>
  </si>
  <si>
    <t>笔试成绩</t>
  </si>
  <si>
    <t>面试成绩</t>
  </si>
  <si>
    <t>综合成绩</t>
  </si>
  <si>
    <t>岗位排名</t>
  </si>
  <si>
    <t>进入考察体检范围人员</t>
  </si>
  <si>
    <t>笔试原始成绩</t>
  </si>
  <si>
    <t>折合40%成绩</t>
  </si>
  <si>
    <t>折合60%成绩</t>
  </si>
  <si>
    <t>庆云县教育和体育局-庆云县迎宾路学校-初中语文教师</t>
  </si>
  <si>
    <t>01</t>
  </si>
  <si>
    <t>202301010110</t>
  </si>
  <si>
    <t>递补</t>
  </si>
  <si>
    <t>庆云县教育和体育局-庆云县迎宾路学校-初中物理教师</t>
  </si>
  <si>
    <t>03</t>
  </si>
  <si>
    <t>202301030527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</si>
</sst>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宋体"/>
      <family val="2"/>
    </font>
    <font>
      <sz val="28"/>
      <name val="方正小标宋简体"/>
      <family val="2"/>
    </font>
    <font>
      <b/>
      <sz val="12"/>
      <name val="宋体"/>
      <family val="2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name val="方正小标宋简体"/>
      <family val="2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 tint="0.4000000059604645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Protection="0">
      <alignment/>
    </xf>
    <xf numFmtId="44" fontId="0" fillId="0" borderId="0" applyFont="0" applyFill="0" applyBorder="0" applyProtection="0">
      <alignment/>
    </xf>
    <xf numFmtId="9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2" fontId="0" fillId="0" borderId="0" applyFont="0" applyFill="0" applyBorder="0" applyProtection="0">
      <alignment/>
    </xf>
    <xf numFmtId="0" fontId="8" fillId="0" borderId="0" applyNumberFormat="0" applyFill="0" applyBorder="0" applyProtection="0">
      <alignment/>
    </xf>
    <xf numFmtId="0" fontId="9" fillId="0" borderId="0" applyNumberFormat="0" applyFill="0" applyBorder="0" applyProtection="0">
      <alignment/>
    </xf>
    <xf numFmtId="0" fontId="0" fillId="2" borderId="1" applyNumberFormat="0" applyFont="0" applyProtection="0">
      <alignment/>
    </xf>
    <xf numFmtId="0" fontId="10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3" fillId="0" borderId="2" applyNumberFormat="0" applyFill="0" applyProtection="0">
      <alignment/>
    </xf>
    <xf numFmtId="0" fontId="14" fillId="0" borderId="2" applyNumberFormat="0" applyFill="0" applyProtection="0">
      <alignment/>
    </xf>
    <xf numFmtId="0" fontId="15" fillId="0" borderId="3" applyNumberFormat="0" applyFill="0" applyProtection="0">
      <alignment/>
    </xf>
    <xf numFmtId="0" fontId="15" fillId="0" borderId="0" applyNumberFormat="0" applyFill="0" applyBorder="0" applyProtection="0">
      <alignment/>
    </xf>
    <xf numFmtId="0" fontId="16" fillId="3" borderId="4" applyNumberFormat="0" applyProtection="0">
      <alignment/>
    </xf>
    <xf numFmtId="0" fontId="17" fillId="4" borderId="5" applyNumberFormat="0" applyProtection="0">
      <alignment/>
    </xf>
    <xf numFmtId="0" fontId="18" fillId="4" borderId="4" applyNumberFormat="0" applyProtection="0">
      <alignment/>
    </xf>
    <xf numFmtId="0" fontId="19" fillId="5" borderId="6" applyNumberFormat="0" applyProtection="0">
      <alignment/>
    </xf>
    <xf numFmtId="0" fontId="20" fillId="0" borderId="7" applyNumberFormat="0" applyFill="0" applyProtection="0">
      <alignment/>
    </xf>
    <xf numFmtId="0" fontId="21" fillId="0" borderId="8" applyNumberFormat="0" applyFill="0" applyProtection="0">
      <alignment/>
    </xf>
    <xf numFmtId="0" fontId="22" fillId="6" borderId="0" applyNumberFormat="0" applyBorder="0" applyProtection="0">
      <alignment/>
    </xf>
    <xf numFmtId="0" fontId="23" fillId="7" borderId="0" applyNumberFormat="0" applyBorder="0" applyProtection="0">
      <alignment/>
    </xf>
    <xf numFmtId="0" fontId="24" fillId="8" borderId="0" applyNumberFormat="0" applyBorder="0" applyProtection="0">
      <alignment/>
    </xf>
    <xf numFmtId="0" fontId="25" fillId="9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1" borderId="0" applyNumberFormat="0" applyBorder="0" applyProtection="0">
      <alignment/>
    </xf>
    <xf numFmtId="0" fontId="25" fillId="12" borderId="0" applyNumberFormat="0" applyBorder="0" applyProtection="0">
      <alignment/>
    </xf>
    <xf numFmtId="0" fontId="25" fillId="13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5" borderId="0" applyNumberFormat="0" applyBorder="0" applyProtection="0">
      <alignment/>
    </xf>
    <xf numFmtId="0" fontId="25" fillId="16" borderId="0" applyNumberFormat="0" applyBorder="0" applyProtection="0">
      <alignment/>
    </xf>
    <xf numFmtId="0" fontId="25" fillId="17" borderId="0" applyNumberFormat="0" applyBorder="0" applyProtection="0">
      <alignment/>
    </xf>
    <xf numFmtId="0" fontId="0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25" fillId="20" borderId="0" applyNumberFormat="0" applyBorder="0" applyProtection="0">
      <alignment/>
    </xf>
    <xf numFmtId="0" fontId="25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0" fillId="23" borderId="0" applyNumberFormat="0" applyBorder="0" applyProtection="0">
      <alignment/>
    </xf>
    <xf numFmtId="0" fontId="25" fillId="24" borderId="0" applyNumberFormat="0" applyBorder="0" applyProtection="0">
      <alignment/>
    </xf>
    <xf numFmtId="0" fontId="25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0" fillId="27" borderId="0" applyNumberFormat="0" applyBorder="0" applyProtection="0">
      <alignment/>
    </xf>
    <xf numFmtId="0" fontId="25" fillId="28" borderId="0" applyNumberFormat="0" applyBorder="0" applyProtection="0">
      <alignment/>
    </xf>
    <xf numFmtId="0" fontId="25" fillId="29" borderId="0" applyNumberFormat="0" applyBorder="0" applyProtection="0">
      <alignment/>
    </xf>
    <xf numFmtId="0" fontId="0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25" fillId="32" borderId="0" applyNumberFormat="0" applyBorder="0" applyProtection="0">
      <alignment/>
    </xf>
  </cellStyleXfs>
  <cellXfs count="16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3" fillId="0" borderId="0" xfId="0" applyFont="1" applyFill="1" applyAlignment="1">
      <alignment horizontal="center" vertical="center"/>
    </xf>
    <xf numFmtId="49" fontId="4" fillId="33" borderId="9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176" fontId="6" fillId="0" borderId="13" xfId="0" applyNumberFormat="1" applyFont="1" applyFill="1" applyBorder="1" applyAlignment="1">
      <alignment horizontal="center" vertical="center"/>
    </xf>
    <xf numFmtId="176" fontId="5" fillId="0" borderId="13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5" fillId="0" borderId="13" xfId="0" applyFont="1" applyFill="1" applyBorder="1" applyAlignment="1" quotePrefix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千位分隔" xfId="20"/>
    <cellStyle name="货币" xfId="21"/>
    <cellStyle name="百分比" xfId="22"/>
    <cellStyle name="千位分隔[0]" xfId="23"/>
    <cellStyle name="货币[0]" xfId="24"/>
    <cellStyle name="超链接" xfId="25"/>
    <cellStyle name="已访问的超链接" xfId="26"/>
    <cellStyle name="注释" xfId="27"/>
    <cellStyle name="警告文本" xfId="28"/>
    <cellStyle name="标题" xfId="29"/>
    <cellStyle name="解释性文本" xfId="30"/>
    <cellStyle name="标题 1" xfId="31"/>
    <cellStyle name="标题 2" xfId="32"/>
    <cellStyle name="标题 3" xfId="33"/>
    <cellStyle name="标题 4" xfId="34"/>
    <cellStyle name="输入" xfId="35"/>
    <cellStyle name="输出" xfId="36"/>
    <cellStyle name="计算" xfId="37"/>
    <cellStyle name="检查单元格" xfId="38"/>
    <cellStyle name="链接单元格" xfId="39"/>
    <cellStyle name="汇总" xfId="40"/>
    <cellStyle name="好" xfId="41"/>
    <cellStyle name="差" xfId="42"/>
    <cellStyle name="适中" xfId="43"/>
    <cellStyle name="强调文字颜色 1" xfId="44"/>
    <cellStyle name="20% - 强调文字颜色 1" xfId="45"/>
    <cellStyle name="40% - 强调文字颜色 1" xfId="46"/>
    <cellStyle name="60% - 强调文字颜色 1" xfId="47"/>
    <cellStyle name="强调文字颜色 2" xfId="48"/>
    <cellStyle name="20% - 强调文字颜色 2" xfId="49"/>
    <cellStyle name="40% - 强调文字颜色 2" xfId="50"/>
    <cellStyle name="60% - 强调文字颜色 2" xfId="51"/>
    <cellStyle name="强调文字颜色 3" xfId="52"/>
    <cellStyle name="20% - 强调文字颜色 3" xfId="53"/>
    <cellStyle name="40% - 强调文字颜色 3" xfId="54"/>
    <cellStyle name="60% - 强调文字颜色 3" xfId="55"/>
    <cellStyle name="强调文字颜色 4" xfId="56"/>
    <cellStyle name="20% - 强调文字颜色 4" xfId="57"/>
    <cellStyle name="40% - 强调文字颜色 4" xfId="58"/>
    <cellStyle name="60% - 强调文字颜色 4" xfId="59"/>
    <cellStyle name="强调文字颜色 5" xfId="60"/>
    <cellStyle name="20% - 强调文字颜色 5" xfId="61"/>
    <cellStyle name="40% - 强调文字颜色 5" xfId="62"/>
    <cellStyle name="60% - 强调文字颜色 5" xfId="63"/>
    <cellStyle name="强调文字颜色 6" xfId="64"/>
    <cellStyle name="20% - 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O5"/>
  <sheetViews>
    <sheetView tabSelected="1" workbookViewId="0" topLeftCell="A1">
      <selection activeCell="A1" sqref="A1:K1"/>
    </sheetView>
  </sheetViews>
  <sheetFormatPr defaultColWidth="9.00390625" defaultRowHeight="30" customHeight="1" outlineLevelRow="4"/>
  <cols>
    <col min="1" max="1" width="5.7109375" style="2" customWidth="1"/>
    <col min="2" max="2" width="55.8515625" style="2" customWidth="1"/>
    <col min="3" max="3" width="15.28125" style="2" customWidth="1"/>
    <col min="4" max="4" width="16.421875" style="2" customWidth="1"/>
    <col min="5" max="6" width="14.7109375" style="2" customWidth="1"/>
    <col min="7" max="7" width="14.8515625" style="2" customWidth="1"/>
    <col min="8" max="8" width="13.8515625" style="2" customWidth="1"/>
    <col min="9" max="9" width="11.00390625" style="2" customWidth="1"/>
    <col min="10" max="10" width="10.8515625" style="2" customWidth="1"/>
    <col min="11" max="11" width="14.421875" style="2" customWidth="1"/>
    <col min="12" max="12" width="7.8515625" style="2" customWidth="1"/>
    <col min="13" max="13" width="13.00390625" style="2" customWidth="1"/>
    <col min="14" max="14" width="12.8515625" style="3" customWidth="1"/>
    <col min="15" max="15" width="14.140625" style="3" customWidth="1"/>
    <col min="16" max="1024" width="10.00390625" style="2" customWidth="1"/>
    <col min="1025" max="16384" width="9.00390625" style="2" customWidth="1"/>
  </cols>
  <sheetData>
    <row r="1" spans="1:15" s="1" customFormat="1" ht="62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13"/>
      <c r="M1" s="13"/>
      <c r="N1" s="14"/>
      <c r="O1" s="14"/>
    </row>
    <row r="2" spans="1:15" s="1" customFormat="1" ht="30" customHeight="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7"/>
      <c r="G2" s="6" t="s">
        <v>6</v>
      </c>
      <c r="H2" s="7"/>
      <c r="I2" s="5" t="s">
        <v>7</v>
      </c>
      <c r="J2" s="5" t="s">
        <v>8</v>
      </c>
      <c r="K2" s="5" t="s">
        <v>9</v>
      </c>
      <c r="N2" s="14"/>
      <c r="O2" s="14"/>
    </row>
    <row r="3" spans="1:15" s="1" customFormat="1" ht="30" customHeight="1">
      <c r="A3" s="8"/>
      <c r="B3" s="8"/>
      <c r="C3" s="8"/>
      <c r="D3" s="8"/>
      <c r="E3" s="9" t="s">
        <v>10</v>
      </c>
      <c r="F3" s="9" t="s">
        <v>11</v>
      </c>
      <c r="G3" s="9" t="s">
        <v>10</v>
      </c>
      <c r="H3" s="9" t="s">
        <v>12</v>
      </c>
      <c r="I3" s="8"/>
      <c r="J3" s="8"/>
      <c r="K3" s="8"/>
      <c r="N3" s="14"/>
      <c r="O3" s="14"/>
    </row>
    <row r="4" spans="1:15" s="2" customFormat="1" ht="30" customHeight="1">
      <c r="A4" s="10">
        <v>1</v>
      </c>
      <c r="B4" s="10" t="s">
        <v>13</v>
      </c>
      <c r="C4" s="10" t="s">
        <v>14</v>
      </c>
      <c r="D4" s="15" t="s">
        <v>15</v>
      </c>
      <c r="E4" s="11">
        <v>60</v>
      </c>
      <c r="F4" s="12">
        <f>E4*0.4</f>
        <v>24</v>
      </c>
      <c r="G4" s="12">
        <v>84.96</v>
      </c>
      <c r="H4" s="12">
        <f>G4*0.6</f>
        <v>50.976</v>
      </c>
      <c r="I4" s="12">
        <f>F4+H4</f>
        <v>74.976</v>
      </c>
      <c r="J4" s="10">
        <v>10</v>
      </c>
      <c r="K4" s="10" t="s">
        <v>16</v>
      </c>
      <c r="N4" s="3"/>
      <c r="O4" s="3"/>
    </row>
    <row r="5" spans="1:15" s="2" customFormat="1" ht="30" customHeight="1">
      <c r="A5" s="10">
        <v>2</v>
      </c>
      <c r="B5" s="10" t="s">
        <v>17</v>
      </c>
      <c r="C5" s="10" t="s">
        <v>18</v>
      </c>
      <c r="D5" s="15" t="s">
        <v>19</v>
      </c>
      <c r="E5" s="11">
        <v>64.5</v>
      </c>
      <c r="F5" s="12">
        <f>E5*0.4</f>
        <v>25.8</v>
      </c>
      <c r="G5" s="12">
        <v>83.12</v>
      </c>
      <c r="H5" s="12">
        <f>G5*0.6</f>
        <v>49.872</v>
      </c>
      <c r="I5" s="12">
        <f>F5+H5</f>
        <v>75.672</v>
      </c>
      <c r="J5" s="10">
        <v>4</v>
      </c>
      <c r="K5" s="10" t="s">
        <v>16</v>
      </c>
      <c r="N5" s="3"/>
      <c r="O5" s="3"/>
    </row>
  </sheetData>
  <mergeCells count="10">
    <mergeCell ref="A1:K1"/>
    <mergeCell ref="E2:F2"/>
    <mergeCell ref="G2:H2"/>
    <mergeCell ref="A2:A3"/>
    <mergeCell ref="B2:B3"/>
    <mergeCell ref="C2:C3"/>
    <mergeCell ref="D2:D3"/>
    <mergeCell ref="I2:I3"/>
    <mergeCell ref="J2:J3"/>
    <mergeCell ref="K2:K3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蚂蜂我</cp:lastModifiedBy>
  <dcterms:created xsi:type="dcterms:W3CDTF">2023-05-12T11:15:00Z</dcterms:created>
  <dcterms:modified xsi:type="dcterms:W3CDTF">2024-01-31T03:28:04Z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BCE8F37B575B4C5EBFBC279B83D95494_13</vt:lpwstr>
  </property>
</Properties>
</file>