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<sst xmlns="http://schemas.openxmlformats.org/spreadsheetml/2006/main" count="1436" uniqueCount="621">
  <si>
    <t>2023年安阳县公开招聘事业单位工作人员及幼儿园教师总成绩</t>
  </si>
  <si>
    <t>序号</t>
  </si>
  <si>
    <t>姓名</t>
  </si>
  <si>
    <t>性别</t>
  </si>
  <si>
    <t>准考证号</t>
  </si>
  <si>
    <t>单位名称</t>
  </si>
  <si>
    <t>岗位
编码</t>
  </si>
  <si>
    <t>笔试成绩</t>
  </si>
  <si>
    <t>面试号</t>
  </si>
  <si>
    <t>面试成绩
（原始成绩）</t>
  </si>
  <si>
    <t>加权系数</t>
  </si>
  <si>
    <t>最终面试成绩</t>
  </si>
  <si>
    <t>总成绩</t>
  </si>
  <si>
    <t>刘翔</t>
  </si>
  <si>
    <t>女</t>
  </si>
  <si>
    <t>10100100326</t>
  </si>
  <si>
    <t>县信息化密码保障技术服务中心（县保密技术服务中心</t>
  </si>
  <si>
    <t>01001</t>
  </si>
  <si>
    <t>胡凯玥</t>
  </si>
  <si>
    <t>10100100523</t>
  </si>
  <si>
    <t>李雯惠</t>
  </si>
  <si>
    <t>10100100325</t>
  </si>
  <si>
    <t>王海亮</t>
  </si>
  <si>
    <t>男</t>
  </si>
  <si>
    <t>10100100223</t>
  </si>
  <si>
    <t>卢诗佳</t>
  </si>
  <si>
    <t>10100100330</t>
  </si>
  <si>
    <t>杜珂</t>
  </si>
  <si>
    <t>10100100224</t>
  </si>
  <si>
    <t>燕亚南</t>
  </si>
  <si>
    <t>10200100629</t>
  </si>
  <si>
    <t>县互联网应急指挥中心</t>
  </si>
  <si>
    <t>02001</t>
  </si>
  <si>
    <t>岳中麒</t>
  </si>
  <si>
    <t>10200100916</t>
  </si>
  <si>
    <t>毛琦</t>
  </si>
  <si>
    <t>10200100709</t>
  </si>
  <si>
    <t>乔越洋</t>
  </si>
  <si>
    <t>10300101318</t>
  </si>
  <si>
    <t>县平安建设促进中心（县社会治安综合治理中心）</t>
  </si>
  <si>
    <t>03001</t>
  </si>
  <si>
    <t>王子民</t>
  </si>
  <si>
    <t>10300101209</t>
  </si>
  <si>
    <t>冯舒雨</t>
  </si>
  <si>
    <t>10300101217</t>
  </si>
  <si>
    <t>郭萌姣</t>
  </si>
  <si>
    <t>10300101120</t>
  </si>
  <si>
    <t>杨阳</t>
  </si>
  <si>
    <t>10300101407</t>
  </si>
  <si>
    <t>于冰冰</t>
  </si>
  <si>
    <t>10300101303</t>
  </si>
  <si>
    <t>孔秀珍</t>
  </si>
  <si>
    <t>10400102703</t>
  </si>
  <si>
    <t>县融媒体中心（县广播电视台）</t>
  </si>
  <si>
    <t>04001</t>
  </si>
  <si>
    <t>贺涵</t>
  </si>
  <si>
    <t>10400102111</t>
  </si>
  <si>
    <t>苏凡</t>
  </si>
  <si>
    <t>10400102815</t>
  </si>
  <si>
    <t>王显智</t>
  </si>
  <si>
    <t>10400102903</t>
  </si>
  <si>
    <t>任冰冰</t>
  </si>
  <si>
    <t>10400102424</t>
  </si>
  <si>
    <t>李东桢</t>
  </si>
  <si>
    <t>10400101722</t>
  </si>
  <si>
    <t>王壮</t>
  </si>
  <si>
    <t>10400102102</t>
  </si>
  <si>
    <t>薛艺琛</t>
  </si>
  <si>
    <t>10400102914</t>
  </si>
  <si>
    <t>冯瑾</t>
  </si>
  <si>
    <t>10400102624</t>
  </si>
  <si>
    <t>缺考</t>
  </si>
  <si>
    <t>任欣盈</t>
  </si>
  <si>
    <t>10500103121</t>
  </si>
  <si>
    <t>县行政复议和应诉案件服务中心</t>
  </si>
  <si>
    <t>05001</t>
  </si>
  <si>
    <t>刘逸峰</t>
  </si>
  <si>
    <t>10500103022</t>
  </si>
  <si>
    <t>刘思思</t>
  </si>
  <si>
    <t>10500103025</t>
  </si>
  <si>
    <t>郭宇超</t>
  </si>
  <si>
    <t>10500103018</t>
  </si>
  <si>
    <t>张佳琦</t>
  </si>
  <si>
    <t>10500103520</t>
  </si>
  <si>
    <t>赵雯</t>
  </si>
  <si>
    <t>10500103501</t>
  </si>
  <si>
    <t>康煦晨</t>
  </si>
  <si>
    <t>10600104427</t>
  </si>
  <si>
    <t>县招生考试中心</t>
  </si>
  <si>
    <t>06001</t>
  </si>
  <si>
    <t>司烨晶</t>
  </si>
  <si>
    <t>10600104205</t>
  </si>
  <si>
    <t>关世伟</t>
  </si>
  <si>
    <t>10600104204</t>
  </si>
  <si>
    <t>陈爽</t>
  </si>
  <si>
    <t>10700104609</t>
  </si>
  <si>
    <t>县社区矫正中心</t>
  </si>
  <si>
    <t>07001</t>
  </si>
  <si>
    <t>马良</t>
  </si>
  <si>
    <t>10700104605</t>
  </si>
  <si>
    <t>马草原</t>
  </si>
  <si>
    <t>10700104601</t>
  </si>
  <si>
    <t>牛雅雯</t>
  </si>
  <si>
    <t>10700204622</t>
  </si>
  <si>
    <t>县法律援助中心</t>
  </si>
  <si>
    <t>07002</t>
  </si>
  <si>
    <t>尚艺威</t>
  </si>
  <si>
    <t>10700204620</t>
  </si>
  <si>
    <t>王娟</t>
  </si>
  <si>
    <t>10700204619</t>
  </si>
  <si>
    <t>郜鑫鑫</t>
  </si>
  <si>
    <t>10800104817</t>
  </si>
  <si>
    <t>县民政综合服务中心</t>
  </si>
  <si>
    <t>08001</t>
  </si>
  <si>
    <t>赵润龙</t>
  </si>
  <si>
    <t>10800105011</t>
  </si>
  <si>
    <t>马泽秀</t>
  </si>
  <si>
    <t>10800104914</t>
  </si>
  <si>
    <t>宗秋</t>
  </si>
  <si>
    <t>10900105319</t>
  </si>
  <si>
    <t>县建设工程质量安全和消防技术中心</t>
  </si>
  <si>
    <t>09001</t>
  </si>
  <si>
    <t>晁翔宇</t>
  </si>
  <si>
    <t>10900105804</t>
  </si>
  <si>
    <t>詹嘉乐</t>
  </si>
  <si>
    <t>10900105206</t>
  </si>
  <si>
    <t>薛乃瑄</t>
  </si>
  <si>
    <t>10900105906</t>
  </si>
  <si>
    <t>赵威</t>
  </si>
  <si>
    <t>10900105221</t>
  </si>
  <si>
    <t>王小康</t>
  </si>
  <si>
    <t>10900105530</t>
  </si>
  <si>
    <t>贾慧春</t>
  </si>
  <si>
    <t>09002</t>
  </si>
  <si>
    <t>免笔试</t>
  </si>
  <si>
    <t>佘尽威</t>
  </si>
  <si>
    <t>王记妃</t>
  </si>
  <si>
    <t>雷彦鹏</t>
  </si>
  <si>
    <t>王振奇</t>
  </si>
  <si>
    <t>10900406012</t>
  </si>
  <si>
    <t>县城建档案馆</t>
  </si>
  <si>
    <t>09004</t>
  </si>
  <si>
    <t>李金枝</t>
  </si>
  <si>
    <t>10900406518</t>
  </si>
  <si>
    <t>付晓丽</t>
  </si>
  <si>
    <t>10900406512</t>
  </si>
  <si>
    <t>何长隆</t>
  </si>
  <si>
    <t>11000106624</t>
  </si>
  <si>
    <t>县交通运输综合行政执法大队</t>
  </si>
  <si>
    <t>10001</t>
  </si>
  <si>
    <t>郭擎昊</t>
  </si>
  <si>
    <t>21000107729</t>
  </si>
  <si>
    <t>吴浩铭</t>
  </si>
  <si>
    <t>21000108029</t>
  </si>
  <si>
    <t>郑浩</t>
  </si>
  <si>
    <t>11000106812</t>
  </si>
  <si>
    <t>李尚兵</t>
  </si>
  <si>
    <t>21000107217</t>
  </si>
  <si>
    <t>尹翊行</t>
  </si>
  <si>
    <t>21000107201</t>
  </si>
  <si>
    <t>李静怡</t>
  </si>
  <si>
    <t>21000209025</t>
  </si>
  <si>
    <t>10002</t>
  </si>
  <si>
    <t>贺朝霞</t>
  </si>
  <si>
    <t>21000209102</t>
  </si>
  <si>
    <t>郭珂</t>
  </si>
  <si>
    <t>21000209124</t>
  </si>
  <si>
    <t>张文静</t>
  </si>
  <si>
    <t>21000209112</t>
  </si>
  <si>
    <t>郭怡潇</t>
  </si>
  <si>
    <t>21000209114</t>
  </si>
  <si>
    <t>王晨阳</t>
  </si>
  <si>
    <t>21000209208</t>
  </si>
  <si>
    <t>张自厚</t>
  </si>
  <si>
    <t>21000309823</t>
  </si>
  <si>
    <t>县交通运输服务中心</t>
  </si>
  <si>
    <t>10003</t>
  </si>
  <si>
    <t>李雪</t>
  </si>
  <si>
    <t>21000312016</t>
  </si>
  <si>
    <t>李依璠</t>
  </si>
  <si>
    <t>21000309721</t>
  </si>
  <si>
    <t>郭子康</t>
  </si>
  <si>
    <t>21000311404</t>
  </si>
  <si>
    <t>刘欣然</t>
  </si>
  <si>
    <t>31000312123</t>
  </si>
  <si>
    <t>杨昊睿</t>
  </si>
  <si>
    <t>31000312520</t>
  </si>
  <si>
    <t>张朝阳</t>
  </si>
  <si>
    <t>31000413605</t>
  </si>
  <si>
    <t>10004</t>
  </si>
  <si>
    <t>张晨晨</t>
  </si>
  <si>
    <t>31000413517</t>
  </si>
  <si>
    <t>邓冰尧</t>
  </si>
  <si>
    <t>31000413402</t>
  </si>
  <si>
    <t>刘柯延</t>
  </si>
  <si>
    <t>31000513919</t>
  </si>
  <si>
    <t>10005</t>
  </si>
  <si>
    <t>张文周</t>
  </si>
  <si>
    <t>31000513921</t>
  </si>
  <si>
    <t>赵元嘉</t>
  </si>
  <si>
    <t>31000513924</t>
  </si>
  <si>
    <t>柏松</t>
  </si>
  <si>
    <t>31100114029</t>
  </si>
  <si>
    <t>县体育和旅游发展服务中心</t>
  </si>
  <si>
    <t>11001</t>
  </si>
  <si>
    <t>张玺龙</t>
  </si>
  <si>
    <t>31100114128</t>
  </si>
  <si>
    <t>张昱</t>
  </si>
  <si>
    <t>31100114520</t>
  </si>
  <si>
    <t>张莹</t>
  </si>
  <si>
    <t>31100214916</t>
  </si>
  <si>
    <t>安阳永和桥文物保护中心</t>
  </si>
  <si>
    <t>11002</t>
  </si>
  <si>
    <t>乔璐航</t>
  </si>
  <si>
    <t>31100215122</t>
  </si>
  <si>
    <t>李慧婕</t>
  </si>
  <si>
    <t>31100215024</t>
  </si>
  <si>
    <t>申正</t>
  </si>
  <si>
    <t>31200115503</t>
  </si>
  <si>
    <t>县应急事务中心</t>
  </si>
  <si>
    <t>12001</t>
  </si>
  <si>
    <t>周昊昱</t>
  </si>
  <si>
    <t>31200115504</t>
  </si>
  <si>
    <t>王梦园</t>
  </si>
  <si>
    <t>31200115501</t>
  </si>
  <si>
    <t>李沁园</t>
  </si>
  <si>
    <t>31200215625</t>
  </si>
  <si>
    <t>12002</t>
  </si>
  <si>
    <t>李晓舟</t>
  </si>
  <si>
    <t>31200215707</t>
  </si>
  <si>
    <t>李晓菲</t>
  </si>
  <si>
    <t>31200215621</t>
  </si>
  <si>
    <t>孔文博</t>
  </si>
  <si>
    <t>31200215520</t>
  </si>
  <si>
    <t>李理想</t>
  </si>
  <si>
    <t>31200215619</t>
  </si>
  <si>
    <t>李英鑫</t>
  </si>
  <si>
    <t>31200215618</t>
  </si>
  <si>
    <t>李剑</t>
  </si>
  <si>
    <t>31200315903</t>
  </si>
  <si>
    <t>县应急事务中心（定向招聘）</t>
  </si>
  <si>
    <t>12003</t>
  </si>
  <si>
    <t>杨曾尧</t>
  </si>
  <si>
    <t>31200316018</t>
  </si>
  <si>
    <t>李付坤</t>
  </si>
  <si>
    <t>31200316011</t>
  </si>
  <si>
    <t>李仑</t>
  </si>
  <si>
    <t>31200315815</t>
  </si>
  <si>
    <t>马佳朝</t>
  </si>
  <si>
    <t>31200315809</t>
  </si>
  <si>
    <t>张州</t>
  </si>
  <si>
    <t>31200315929</t>
  </si>
  <si>
    <t>安佩佩</t>
  </si>
  <si>
    <t>30100112230</t>
  </si>
  <si>
    <t>安阳县实验幼儿园</t>
  </si>
  <si>
    <t>1001</t>
  </si>
  <si>
    <t>郭雅妮</t>
  </si>
  <si>
    <t>30100112709</t>
  </si>
  <si>
    <t>覃金金</t>
  </si>
  <si>
    <t>30100112408</t>
  </si>
  <si>
    <t>郭瑶瑶</t>
  </si>
  <si>
    <t>30100112405</t>
  </si>
  <si>
    <t>郭慧娟</t>
  </si>
  <si>
    <t>30100112613</t>
  </si>
  <si>
    <t>刘豫豫</t>
  </si>
  <si>
    <t>30100112819</t>
  </si>
  <si>
    <t>郭倩</t>
  </si>
  <si>
    <t>30100112128</t>
  </si>
  <si>
    <t>30100112324</t>
  </si>
  <si>
    <t>张子静</t>
  </si>
  <si>
    <t>30100112720</t>
  </si>
  <si>
    <t>吴昊</t>
  </si>
  <si>
    <t>30100112509</t>
  </si>
  <si>
    <t>孙文静</t>
  </si>
  <si>
    <t>30100112812</t>
  </si>
  <si>
    <t>刘璐璐</t>
  </si>
  <si>
    <t>30100112902</t>
  </si>
  <si>
    <t>原雪</t>
  </si>
  <si>
    <t>30100112412</t>
  </si>
  <si>
    <t>闫语嫣</t>
  </si>
  <si>
    <t>30100112801</t>
  </si>
  <si>
    <t>张莉</t>
  </si>
  <si>
    <t>30100112409</t>
  </si>
  <si>
    <t>蔡佳雪</t>
  </si>
  <si>
    <t>30100112818</t>
  </si>
  <si>
    <t>王军燕</t>
  </si>
  <si>
    <t>30100112605</t>
  </si>
  <si>
    <t>孙瑜</t>
  </si>
  <si>
    <t>30100112504</t>
  </si>
  <si>
    <t>魏安企</t>
  </si>
  <si>
    <t>30100112824</t>
  </si>
  <si>
    <t>李淑怡</t>
  </si>
  <si>
    <t>30100112115</t>
  </si>
  <si>
    <t>杨琳</t>
  </si>
  <si>
    <t>30100112305</t>
  </si>
  <si>
    <t>罗雪珂</t>
  </si>
  <si>
    <t>30100112713</t>
  </si>
  <si>
    <t>杨雯</t>
  </si>
  <si>
    <t>30100112414</t>
  </si>
  <si>
    <t>孙欣雨</t>
  </si>
  <si>
    <t>30100112723</t>
  </si>
  <si>
    <t>宋洋洋</t>
  </si>
  <si>
    <t>30100112513</t>
  </si>
  <si>
    <t>孙悦</t>
  </si>
  <si>
    <t>30100112224</t>
  </si>
  <si>
    <t>高瑞敏</t>
  </si>
  <si>
    <t>30100112729</t>
  </si>
  <si>
    <t>张悦</t>
  </si>
  <si>
    <t>30100112526</t>
  </si>
  <si>
    <t>王令一</t>
  </si>
  <si>
    <t>30100112229</t>
  </si>
  <si>
    <t>董俊文</t>
  </si>
  <si>
    <t>30100112517</t>
  </si>
  <si>
    <t>周涛</t>
  </si>
  <si>
    <t>30100112817</t>
  </si>
  <si>
    <t>陈思怡</t>
  </si>
  <si>
    <t>30100112107</t>
  </si>
  <si>
    <t>郭思彤</t>
  </si>
  <si>
    <t>30100112319</t>
  </si>
  <si>
    <t>杨志霞</t>
  </si>
  <si>
    <t>30100112401</t>
  </si>
  <si>
    <t>樊昱辰</t>
  </si>
  <si>
    <t>30100112820</t>
  </si>
  <si>
    <t>马路瑶</t>
  </si>
  <si>
    <t>30100112125</t>
  </si>
  <si>
    <t>徐夏怡</t>
  </si>
  <si>
    <t>30100112330</t>
  </si>
  <si>
    <t>申彩霞</t>
  </si>
  <si>
    <t>30100112621</t>
  </si>
  <si>
    <t>刘梦雨</t>
  </si>
  <si>
    <t>30100112612</t>
  </si>
  <si>
    <t>张佳</t>
  </si>
  <si>
    <t>30100112103</t>
  </si>
  <si>
    <t>路满丽</t>
  </si>
  <si>
    <t>30100112302</t>
  </si>
  <si>
    <t>聂其帆</t>
  </si>
  <si>
    <t>30100112206</t>
  </si>
  <si>
    <t>高子岚</t>
  </si>
  <si>
    <t>30100112426</t>
  </si>
  <si>
    <t>高明豫</t>
  </si>
  <si>
    <t>30100112218</t>
  </si>
  <si>
    <t>陈丽娜</t>
  </si>
  <si>
    <t>30100112514</t>
  </si>
  <si>
    <t>宋日念</t>
  </si>
  <si>
    <t>30100213710</t>
  </si>
  <si>
    <t>1002</t>
  </si>
  <si>
    <t>陈志婷</t>
  </si>
  <si>
    <t>30100213017</t>
  </si>
  <si>
    <t>陶悦</t>
  </si>
  <si>
    <t>30100213422</t>
  </si>
  <si>
    <t>李鑫鑫</t>
  </si>
  <si>
    <t>30100213607</t>
  </si>
  <si>
    <t>师梓航</t>
  </si>
  <si>
    <t>30100213207</t>
  </si>
  <si>
    <t>李林涓</t>
  </si>
  <si>
    <t>30100213408</t>
  </si>
  <si>
    <t>李静</t>
  </si>
  <si>
    <t>30100212922</t>
  </si>
  <si>
    <t>刘易东</t>
  </si>
  <si>
    <t>30100212920</t>
  </si>
  <si>
    <t>杨贝贝</t>
  </si>
  <si>
    <t>30100213621</t>
  </si>
  <si>
    <t>王一超</t>
  </si>
  <si>
    <t>30100213217</t>
  </si>
  <si>
    <t>耿单单</t>
  </si>
  <si>
    <t>30100213130</t>
  </si>
  <si>
    <t>张罗尹</t>
  </si>
  <si>
    <t>30100213415</t>
  </si>
  <si>
    <t>杜利梅</t>
  </si>
  <si>
    <t>30100213605</t>
  </si>
  <si>
    <t>蒋祥雨</t>
  </si>
  <si>
    <t>30100213127</t>
  </si>
  <si>
    <t>李丹</t>
  </si>
  <si>
    <t>30100213319</t>
  </si>
  <si>
    <t>郭冬晓</t>
  </si>
  <si>
    <t>30100212921</t>
  </si>
  <si>
    <t>杨苗清</t>
  </si>
  <si>
    <t>30100213316</t>
  </si>
  <si>
    <t>葛晓慧</t>
  </si>
  <si>
    <t>30100213224</t>
  </si>
  <si>
    <t>张芳洁</t>
  </si>
  <si>
    <t>30100213026</t>
  </si>
  <si>
    <t>王俊懿</t>
  </si>
  <si>
    <t>30100213622</t>
  </si>
  <si>
    <t>王优</t>
  </si>
  <si>
    <t>30100213009</t>
  </si>
  <si>
    <t>王媛媛</t>
  </si>
  <si>
    <t>30200114007</t>
  </si>
  <si>
    <t>安阳县乡镇幼儿园</t>
  </si>
  <si>
    <t>2001</t>
  </si>
  <si>
    <t>陈越</t>
  </si>
  <si>
    <t>30200113815</t>
  </si>
  <si>
    <t>张琦</t>
  </si>
  <si>
    <t>30200114203</t>
  </si>
  <si>
    <t>吴冰心</t>
  </si>
  <si>
    <t>30200115012</t>
  </si>
  <si>
    <t>张帅敏</t>
  </si>
  <si>
    <t>30200114606</t>
  </si>
  <si>
    <t>元晓芳</t>
  </si>
  <si>
    <t>30200114501</t>
  </si>
  <si>
    <t>王炎</t>
  </si>
  <si>
    <t>30200114722</t>
  </si>
  <si>
    <t>王洁</t>
  </si>
  <si>
    <t>30200114513</t>
  </si>
  <si>
    <t>何舟</t>
  </si>
  <si>
    <t>30200114826</t>
  </si>
  <si>
    <t>魏雪媛</t>
  </si>
  <si>
    <t>30200114126</t>
  </si>
  <si>
    <t>曹晓宇</t>
  </si>
  <si>
    <t>30200113722</t>
  </si>
  <si>
    <t>郜骁格</t>
  </si>
  <si>
    <t>30200114202</t>
  </si>
  <si>
    <t>贾新欣</t>
  </si>
  <si>
    <t>30200114023</t>
  </si>
  <si>
    <t>王佳</t>
  </si>
  <si>
    <t>30200114223</t>
  </si>
  <si>
    <t>李瑶</t>
  </si>
  <si>
    <t>30200113901</t>
  </si>
  <si>
    <t>李静薇</t>
  </si>
  <si>
    <t>30200114004</t>
  </si>
  <si>
    <t>原丁</t>
  </si>
  <si>
    <t>30200114915</t>
  </si>
  <si>
    <t>张亚楠</t>
  </si>
  <si>
    <t>30200115006</t>
  </si>
  <si>
    <t>李佳文</t>
  </si>
  <si>
    <t>30200115121</t>
  </si>
  <si>
    <t>李晓会</t>
  </si>
  <si>
    <t>30200114703</t>
  </si>
  <si>
    <t>张梦跃</t>
  </si>
  <si>
    <t>30200114224</t>
  </si>
  <si>
    <t>王彤彤</t>
  </si>
  <si>
    <t>30200114005</t>
  </si>
  <si>
    <t>崔静雯</t>
  </si>
  <si>
    <t>30200114405</t>
  </si>
  <si>
    <t>杨丹</t>
  </si>
  <si>
    <t>30200113911</t>
  </si>
  <si>
    <t>张美美</t>
  </si>
  <si>
    <t>30200114314</t>
  </si>
  <si>
    <t>郑冉</t>
  </si>
  <si>
    <t>30200114428</t>
  </si>
  <si>
    <t>高瑜</t>
  </si>
  <si>
    <t>30200114310</t>
  </si>
  <si>
    <t>王晓静</t>
  </si>
  <si>
    <t>30200114210</t>
  </si>
  <si>
    <t>张濛濛</t>
  </si>
  <si>
    <t>30200114524</t>
  </si>
  <si>
    <t>郝雪敏</t>
  </si>
  <si>
    <t>30200114508</t>
  </si>
  <si>
    <t>李亚林</t>
  </si>
  <si>
    <t>30200114430</t>
  </si>
  <si>
    <t>董静</t>
  </si>
  <si>
    <t>30200114610</t>
  </si>
  <si>
    <t>贾奥淇</t>
  </si>
  <si>
    <t>30200113922</t>
  </si>
  <si>
    <t>胡芳芳</t>
  </si>
  <si>
    <t>30200113729</t>
  </si>
  <si>
    <t>赵欣</t>
  </si>
  <si>
    <t>30200113917</t>
  </si>
  <si>
    <t>侯傲寒</t>
  </si>
  <si>
    <t>30200114509</t>
  </si>
  <si>
    <t>曹华</t>
  </si>
  <si>
    <t>30200114128</t>
  </si>
  <si>
    <t>王凯玲</t>
  </si>
  <si>
    <t>30200114521</t>
  </si>
  <si>
    <t>韩诗雨</t>
  </si>
  <si>
    <t>30200113915</t>
  </si>
  <si>
    <t>李丽青</t>
  </si>
  <si>
    <t>30200115023</t>
  </si>
  <si>
    <t>孙利</t>
  </si>
  <si>
    <t>30200113805</t>
  </si>
  <si>
    <t>韩鑫</t>
  </si>
  <si>
    <t>30200113819</t>
  </si>
  <si>
    <t>李凡</t>
  </si>
  <si>
    <t>30200115104</t>
  </si>
  <si>
    <t>杨皎皎</t>
  </si>
  <si>
    <t>30200114412</t>
  </si>
  <si>
    <t>王晗宁</t>
  </si>
  <si>
    <t>30200114706</t>
  </si>
  <si>
    <t>庞鑫妍</t>
  </si>
  <si>
    <t>30200114603</t>
  </si>
  <si>
    <t>王旭</t>
  </si>
  <si>
    <t>30200115106</t>
  </si>
  <si>
    <t>郭鑫钥</t>
  </si>
  <si>
    <t>30200114111</t>
  </si>
  <si>
    <t>魏予柯</t>
  </si>
  <si>
    <t>30200114321</t>
  </si>
  <si>
    <t>马潇洋</t>
  </si>
  <si>
    <t>30200114315</t>
  </si>
  <si>
    <t>张欣</t>
  </si>
  <si>
    <t>30200114709</t>
  </si>
  <si>
    <t>30200114924</t>
  </si>
  <si>
    <t>侯嘉燚</t>
  </si>
  <si>
    <t>30200114902</t>
  </si>
  <si>
    <t>张婷</t>
  </si>
  <si>
    <t>30200114607</t>
  </si>
  <si>
    <t>刘亦璇</t>
  </si>
  <si>
    <t>30200114617</t>
  </si>
  <si>
    <t>常慧慧</t>
  </si>
  <si>
    <t>30200113813</t>
  </si>
  <si>
    <t>赵月月</t>
  </si>
  <si>
    <t>30200114630</t>
  </si>
  <si>
    <t>李慧芳</t>
  </si>
  <si>
    <t>30200114808</t>
  </si>
  <si>
    <t>张晓雪</t>
  </si>
  <si>
    <t>30200114123</t>
  </si>
  <si>
    <t>秦艺丹</t>
  </si>
  <si>
    <t>30200114626</t>
  </si>
  <si>
    <t>王灿灿</t>
  </si>
  <si>
    <t>30200114011</t>
  </si>
  <si>
    <t>郭文娟</t>
  </si>
  <si>
    <t>30200114413</t>
  </si>
  <si>
    <t>孟梦</t>
  </si>
  <si>
    <t>30200114019</t>
  </si>
  <si>
    <t>李梦兰</t>
  </si>
  <si>
    <t>30200113807</t>
  </si>
  <si>
    <t>袁方云</t>
  </si>
  <si>
    <t>30200114526</t>
  </si>
  <si>
    <t>秦雨彤</t>
  </si>
  <si>
    <t>30200114308</t>
  </si>
  <si>
    <t>胡晨冉</t>
  </si>
  <si>
    <t>30200113803</t>
  </si>
  <si>
    <t>常艳骄</t>
  </si>
  <si>
    <t>30200114309</t>
  </si>
  <si>
    <t>林静</t>
  </si>
  <si>
    <t>30200113928</t>
  </si>
  <si>
    <t>黄晓琳</t>
  </si>
  <si>
    <t>30200113801</t>
  </si>
  <si>
    <t>董艳琦</t>
  </si>
  <si>
    <t>30200114129</t>
  </si>
  <si>
    <t>王译萱</t>
  </si>
  <si>
    <t>30200114415</t>
  </si>
  <si>
    <t>闫思宇</t>
  </si>
  <si>
    <t>30200114318</t>
  </si>
  <si>
    <t>赵苗辉</t>
  </si>
  <si>
    <t>30200113926</t>
  </si>
  <si>
    <t>郭晓桐</t>
  </si>
  <si>
    <t>30200114904</t>
  </si>
  <si>
    <t>李若男</t>
  </si>
  <si>
    <t>30200114512</t>
  </si>
  <si>
    <t>韩雪</t>
  </si>
  <si>
    <t>30200114116</t>
  </si>
  <si>
    <t>刘琳</t>
  </si>
  <si>
    <t>30200114515</t>
  </si>
  <si>
    <t>赵晓霞</t>
  </si>
  <si>
    <t>30200113927</t>
  </si>
  <si>
    <t>李冉</t>
  </si>
  <si>
    <t>30200115005</t>
  </si>
  <si>
    <t>葛胜楠</t>
  </si>
  <si>
    <t>30200114122</t>
  </si>
  <si>
    <t>张丹丹</t>
  </si>
  <si>
    <t>30200113908</t>
  </si>
  <si>
    <t>吕世宏</t>
  </si>
  <si>
    <t>30200115109</t>
  </si>
  <si>
    <t>张子慧</t>
  </si>
  <si>
    <t>30200114326</t>
  </si>
  <si>
    <t>罗晓溪</t>
  </si>
  <si>
    <t>30200114516</t>
  </si>
  <si>
    <t>韩晓芳</t>
  </si>
  <si>
    <t>30200114925</t>
  </si>
  <si>
    <t>董梦瑶</t>
  </si>
  <si>
    <t>30200114323</t>
  </si>
  <si>
    <t>李嘉凡</t>
  </si>
  <si>
    <t>30200114012</t>
  </si>
  <si>
    <t>刚晓悦</t>
  </si>
  <si>
    <t>30200114715</t>
  </si>
  <si>
    <t>杜文轩</t>
  </si>
  <si>
    <t>30200114725</t>
  </si>
  <si>
    <t>李濛濛</t>
  </si>
  <si>
    <t>30200113804</t>
  </si>
  <si>
    <t>韩培林</t>
  </si>
  <si>
    <t>30200114813</t>
  </si>
  <si>
    <t>刘少敏</t>
  </si>
  <si>
    <t>30200114304</t>
  </si>
  <si>
    <t>郭梦晨</t>
  </si>
  <si>
    <t>30200113909</t>
  </si>
  <si>
    <t>吴方方</t>
  </si>
  <si>
    <t>30200114306</t>
  </si>
  <si>
    <t>冯淑岚</t>
  </si>
  <si>
    <t>30200114208</t>
  </si>
  <si>
    <t>30200115103</t>
  </si>
  <si>
    <t>邢淑炜</t>
  </si>
  <si>
    <t>30200114729</t>
  </si>
  <si>
    <t>薛玉瑞</t>
  </si>
  <si>
    <t>30200114408</t>
  </si>
  <si>
    <t>杨雪影</t>
  </si>
  <si>
    <t>30200115107</t>
  </si>
  <si>
    <t>李如</t>
  </si>
  <si>
    <t>30200114807</t>
  </si>
  <si>
    <t>张慧慧</t>
  </si>
  <si>
    <t>30200114220</t>
  </si>
  <si>
    <t>柴宇燕</t>
  </si>
  <si>
    <t>30200114822</t>
  </si>
  <si>
    <t>周凡</t>
  </si>
  <si>
    <t>30200114025</t>
  </si>
  <si>
    <t>贺冉</t>
  </si>
  <si>
    <t>30200114301</t>
  </si>
  <si>
    <t>高璐思</t>
  </si>
  <si>
    <t>30200114105</t>
  </si>
  <si>
    <t>张利娜</t>
  </si>
  <si>
    <t>30200114410</t>
  </si>
  <si>
    <t>吕梦莹</t>
  </si>
  <si>
    <t>30200113918</t>
  </si>
  <si>
    <t>李交交</t>
  </si>
  <si>
    <t>30200115004</t>
  </si>
  <si>
    <t>王雪</t>
  </si>
  <si>
    <t>30200114117</t>
  </si>
  <si>
    <t>王亚菲</t>
  </si>
  <si>
    <t>30200115030</t>
  </si>
  <si>
    <t>30200115120</t>
  </si>
  <si>
    <t>张汝静</t>
  </si>
  <si>
    <t>30200114820</t>
  </si>
  <si>
    <t>高红玉</t>
  </si>
  <si>
    <t>30200114818</t>
  </si>
  <si>
    <t>韩梦瑶</t>
  </si>
  <si>
    <t>30200114517</t>
  </si>
  <si>
    <t>申夏妍</t>
  </si>
  <si>
    <t>30200114629</t>
  </si>
  <si>
    <t xml:space="preserve">    注：1、同一岗位（学科）因参加人员较多需设置2个以上面试考场的，面试时采取二次平均法，面试后先当场公布面试原始成绩，待进行平衡后再公布最终面试成绩。</t>
  </si>
  <si>
    <t xml:space="preserve">    2、考场加权系数=同一岗位全部考生所涉及所有面试考场全体参加面试考生的面试成绩平均值÷本面试考场所有考生的面试成绩的平均值。</t>
  </si>
  <si>
    <t xml:space="preserve">    3、经计算实验幼儿园1001岗位第一考场加权系数为1.00146878824；第二考场加权系数为0.99841366687；乡镇幼儿园2001岗位第四考场加权系数1.00806551681;第五考场加权系数为1.00123243776；第六考场加权系数为0.99510044096；第七考场加权系数为0.99534427836。</t>
  </si>
  <si>
    <t xml:space="preserve">    4、事业单位岗位总成绩=笔试成绩*50%+面试成绩*50%；   幼儿园教师岗位总成绩=笔试成绩*40%+最终面试成绩*60%。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</si>
</sst>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000000000_ "/>
    <numFmt numFmtId="181" formatCode="0.00_ "/>
    <numFmt numFmtId="182" formatCode="0.00;[Red]0.00"/>
  </numFmts>
  <fonts count="47">
    <font>
      <sz val="11"/>
      <color theme="1"/>
      <name val="Calibri"/>
      <family val="0"/>
    </font>
    <font>
      <sz val="11"/>
      <name val="宋体"/>
      <family val="0"/>
    </font>
    <font>
      <sz val="14"/>
      <color indexed="8"/>
      <name val="黑体"/>
      <family val="3"/>
    </font>
    <font>
      <b/>
      <sz val="8"/>
      <color indexed="8"/>
      <name val="宋体"/>
      <family val="0"/>
    </font>
    <font>
      <sz val="8"/>
      <color indexed="8"/>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4"/>
      <color theme="1"/>
      <name val="黑体"/>
      <family val="3"/>
    </font>
    <font>
      <b/>
      <sz val="8"/>
      <color theme="1"/>
      <name val="Calibri"/>
      <family val="0"/>
    </font>
    <font>
      <sz val="8"/>
      <color theme="1"/>
      <name val="Calibri"/>
      <family val="0"/>
    </font>
    <font>
      <sz val="8"/>
      <name val="Cambria"/>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1">
    <xf numFmtId="0" fontId="0" fillId="0" borderId="0" xfId="0" applyFont="1" applyAlignment="1">
      <alignment/>
    </xf>
    <xf numFmtId="180" fontId="0" fillId="0" borderId="0" xfId="0" applyNumberFormat="1" applyAlignment="1">
      <alignment/>
    </xf>
    <xf numFmtId="181" fontId="0" fillId="0" borderId="0" xfId="0" applyNumberFormat="1" applyAlignment="1">
      <alignment/>
    </xf>
    <xf numFmtId="0" fontId="43" fillId="0" borderId="0" xfId="0" applyFont="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xf>
    <xf numFmtId="180" fontId="43" fillId="0" borderId="0" xfId="0" applyNumberFormat="1" applyFont="1" applyAlignment="1">
      <alignment horizontal="center" vertical="center"/>
    </xf>
    <xf numFmtId="181" fontId="43" fillId="0" borderId="0" xfId="0" applyNumberFormat="1" applyFont="1" applyAlignment="1">
      <alignment horizontal="center" vertical="center"/>
    </xf>
    <xf numFmtId="180" fontId="44" fillId="0" borderId="10" xfId="0" applyNumberFormat="1" applyFont="1" applyBorder="1" applyAlignment="1">
      <alignment horizontal="center" vertical="center"/>
    </xf>
    <xf numFmtId="181" fontId="44" fillId="0" borderId="10" xfId="0" applyNumberFormat="1" applyFont="1" applyBorder="1" applyAlignment="1">
      <alignment horizontal="center" vertical="center"/>
    </xf>
    <xf numFmtId="181" fontId="45" fillId="0" borderId="10" xfId="0" applyNumberFormat="1" applyFont="1" applyBorder="1" applyAlignment="1">
      <alignment horizontal="center" vertical="center"/>
    </xf>
    <xf numFmtId="181" fontId="5" fillId="0" borderId="10" xfId="0" applyNumberFormat="1" applyFont="1" applyFill="1" applyBorder="1" applyAlignment="1">
      <alignment horizontal="center" vertical="center"/>
    </xf>
    <xf numFmtId="180" fontId="45" fillId="0" borderId="10" xfId="0" applyNumberFormat="1" applyFont="1" applyBorder="1" applyAlignment="1">
      <alignment horizontal="center" vertical="center"/>
    </xf>
    <xf numFmtId="0" fontId="46" fillId="33" borderId="11" xfId="0" applyFont="1" applyFill="1" applyBorder="1" applyAlignment="1">
      <alignment horizontal="left" vertical="center" wrapText="1"/>
    </xf>
    <xf numFmtId="0" fontId="46" fillId="33" borderId="0" xfId="0" applyFont="1" applyFill="1" applyBorder="1" applyAlignment="1">
      <alignment horizontal="left" vertical="center" wrapText="1"/>
    </xf>
    <xf numFmtId="180" fontId="46" fillId="33" borderId="11" xfId="0" applyNumberFormat="1" applyFont="1" applyFill="1" applyBorder="1" applyAlignment="1">
      <alignment horizontal="left" vertical="center" wrapText="1"/>
    </xf>
    <xf numFmtId="182" fontId="46" fillId="33" borderId="0" xfId="0" applyNumberFormat="1" applyFont="1" applyFill="1" applyBorder="1" applyAlignment="1">
      <alignment horizontal="left" vertical="center" wrapText="1"/>
    </xf>
    <xf numFmtId="180" fontId="46" fillId="33" borderId="0" xfId="0" applyNumberFormat="1"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8"/>
  <sheetViews>
    <sheetView tabSelected="1" workbookViewId="0" topLeftCell="A1">
      <selection activeCell="J3" sqref="J3"/>
    </sheetView>
  </sheetViews>
  <sheetFormatPr defaultColWidth="9.00390625" defaultRowHeight="15"/>
  <cols>
    <col min="1" max="1" width="4.8515625" style="0" customWidth="1"/>
    <col min="2" max="2" width="6.28125" style="0" customWidth="1"/>
    <col min="3" max="3" width="4.57421875" style="0" customWidth="1"/>
    <col min="4" max="4" width="10.421875" style="0" customWidth="1"/>
    <col min="5" max="5" width="37.421875" style="0" customWidth="1"/>
    <col min="6" max="6" width="7.00390625" style="0" customWidth="1"/>
    <col min="7" max="7" width="7.8515625" style="0" customWidth="1"/>
    <col min="9" max="9" width="9.57421875" style="0" customWidth="1"/>
    <col min="10" max="10" width="15.57421875" style="1" customWidth="1"/>
    <col min="11" max="11" width="12.8515625" style="0" bestFit="1" customWidth="1"/>
    <col min="12" max="12" width="9.57421875" style="2" bestFit="1" customWidth="1"/>
  </cols>
  <sheetData>
    <row r="1" spans="1:12" ht="36" customHeight="1">
      <c r="A1" s="3" t="s">
        <v>0</v>
      </c>
      <c r="B1" s="3"/>
      <c r="C1" s="3"/>
      <c r="D1" s="3"/>
      <c r="E1" s="3"/>
      <c r="F1" s="3"/>
      <c r="G1" s="3"/>
      <c r="H1" s="3"/>
      <c r="I1" s="3"/>
      <c r="J1" s="9"/>
      <c r="K1" s="3"/>
      <c r="L1" s="10"/>
    </row>
    <row r="2" spans="1:12" ht="27" customHeight="1">
      <c r="A2" s="4" t="s">
        <v>1</v>
      </c>
      <c r="B2" s="4" t="s">
        <v>2</v>
      </c>
      <c r="C2" s="5" t="s">
        <v>3</v>
      </c>
      <c r="D2" s="4" t="s">
        <v>4</v>
      </c>
      <c r="E2" s="4" t="s">
        <v>5</v>
      </c>
      <c r="F2" s="5" t="s">
        <v>6</v>
      </c>
      <c r="G2" s="4" t="s">
        <v>7</v>
      </c>
      <c r="H2" s="4" t="s">
        <v>8</v>
      </c>
      <c r="I2" s="5" t="s">
        <v>9</v>
      </c>
      <c r="J2" s="11" t="s">
        <v>10</v>
      </c>
      <c r="K2" s="4" t="s">
        <v>11</v>
      </c>
      <c r="L2" s="12" t="s">
        <v>12</v>
      </c>
    </row>
    <row r="3" spans="1:12" ht="19.5" customHeight="1">
      <c r="A3" s="6">
        <v>1</v>
      </c>
      <c r="B3" s="6" t="s">
        <v>13</v>
      </c>
      <c r="C3" s="6" t="s">
        <v>14</v>
      </c>
      <c r="D3" s="6" t="s">
        <v>15</v>
      </c>
      <c r="E3" s="6" t="s">
        <v>16</v>
      </c>
      <c r="F3" s="6" t="s">
        <v>17</v>
      </c>
      <c r="G3" s="7">
        <v>64.5</v>
      </c>
      <c r="H3" s="7">
        <v>813</v>
      </c>
      <c r="I3" s="7"/>
      <c r="J3" s="7"/>
      <c r="K3" s="7">
        <v>83.18</v>
      </c>
      <c r="L3" s="13">
        <f aca="true" t="shared" si="0" ref="L3:L9">G3*0.5+K3*0.5</f>
        <v>73.84</v>
      </c>
    </row>
    <row r="4" spans="1:12" ht="19.5" customHeight="1">
      <c r="A4" s="6">
        <v>2</v>
      </c>
      <c r="B4" s="6" t="s">
        <v>18</v>
      </c>
      <c r="C4" s="6" t="s">
        <v>14</v>
      </c>
      <c r="D4" s="6" t="s">
        <v>19</v>
      </c>
      <c r="E4" s="6" t="s">
        <v>16</v>
      </c>
      <c r="F4" s="6" t="s">
        <v>17</v>
      </c>
      <c r="G4" s="7">
        <v>62.73</v>
      </c>
      <c r="H4" s="7">
        <v>810</v>
      </c>
      <c r="I4" s="7"/>
      <c r="J4" s="7"/>
      <c r="K4" s="7">
        <v>81.38</v>
      </c>
      <c r="L4" s="13">
        <f t="shared" si="0"/>
        <v>72.05499999999999</v>
      </c>
    </row>
    <row r="5" spans="1:12" ht="19.5" customHeight="1">
      <c r="A5" s="6">
        <v>3</v>
      </c>
      <c r="B5" s="6" t="s">
        <v>20</v>
      </c>
      <c r="C5" s="6" t="s">
        <v>14</v>
      </c>
      <c r="D5" s="6" t="s">
        <v>21</v>
      </c>
      <c r="E5" s="6" t="s">
        <v>16</v>
      </c>
      <c r="F5" s="6" t="s">
        <v>17</v>
      </c>
      <c r="G5" s="7">
        <v>62.72</v>
      </c>
      <c r="H5" s="7">
        <v>812</v>
      </c>
      <c r="I5" s="7"/>
      <c r="J5" s="7"/>
      <c r="K5" s="7">
        <v>80.84</v>
      </c>
      <c r="L5" s="13">
        <f t="shared" si="0"/>
        <v>71.78</v>
      </c>
    </row>
    <row r="6" spans="1:12" ht="19.5" customHeight="1">
      <c r="A6" s="6">
        <v>4</v>
      </c>
      <c r="B6" s="6" t="s">
        <v>22</v>
      </c>
      <c r="C6" s="6" t="s">
        <v>23</v>
      </c>
      <c r="D6" s="6" t="s">
        <v>24</v>
      </c>
      <c r="E6" s="6" t="s">
        <v>16</v>
      </c>
      <c r="F6" s="6" t="s">
        <v>17</v>
      </c>
      <c r="G6" s="7">
        <v>58.32</v>
      </c>
      <c r="H6" s="7">
        <v>815</v>
      </c>
      <c r="I6" s="7"/>
      <c r="J6" s="7"/>
      <c r="K6" s="7">
        <v>81.6</v>
      </c>
      <c r="L6" s="13">
        <f t="shared" si="0"/>
        <v>69.96</v>
      </c>
    </row>
    <row r="7" spans="1:12" ht="19.5" customHeight="1">
      <c r="A7" s="6">
        <v>5</v>
      </c>
      <c r="B7" s="6" t="s">
        <v>25</v>
      </c>
      <c r="C7" s="6" t="s">
        <v>14</v>
      </c>
      <c r="D7" s="6" t="s">
        <v>26</v>
      </c>
      <c r="E7" s="6" t="s">
        <v>16</v>
      </c>
      <c r="F7" s="6" t="s">
        <v>17</v>
      </c>
      <c r="G7" s="7">
        <v>58.13</v>
      </c>
      <c r="H7" s="7">
        <v>811</v>
      </c>
      <c r="I7" s="7"/>
      <c r="J7" s="7"/>
      <c r="K7" s="7">
        <v>81.32</v>
      </c>
      <c r="L7" s="13">
        <f t="shared" si="0"/>
        <v>69.725</v>
      </c>
    </row>
    <row r="8" spans="1:12" ht="19.5" customHeight="1">
      <c r="A8" s="6">
        <v>6</v>
      </c>
      <c r="B8" s="6" t="s">
        <v>27</v>
      </c>
      <c r="C8" s="6" t="s">
        <v>23</v>
      </c>
      <c r="D8" s="6" t="s">
        <v>28</v>
      </c>
      <c r="E8" s="6" t="s">
        <v>16</v>
      </c>
      <c r="F8" s="6" t="s">
        <v>17</v>
      </c>
      <c r="G8" s="7">
        <v>58.84</v>
      </c>
      <c r="H8" s="7">
        <v>814</v>
      </c>
      <c r="I8" s="7"/>
      <c r="J8" s="7"/>
      <c r="K8" s="7">
        <v>80.18</v>
      </c>
      <c r="L8" s="13">
        <f t="shared" si="0"/>
        <v>69.51</v>
      </c>
    </row>
    <row r="9" spans="1:12" ht="19.5" customHeight="1">
      <c r="A9" s="6">
        <v>1</v>
      </c>
      <c r="B9" s="6" t="s">
        <v>29</v>
      </c>
      <c r="C9" s="6" t="s">
        <v>14</v>
      </c>
      <c r="D9" s="6" t="s">
        <v>30</v>
      </c>
      <c r="E9" s="6" t="s">
        <v>31</v>
      </c>
      <c r="F9" s="6" t="s">
        <v>32</v>
      </c>
      <c r="G9" s="7">
        <v>64.86</v>
      </c>
      <c r="H9" s="7">
        <v>830</v>
      </c>
      <c r="I9" s="7"/>
      <c r="J9" s="7"/>
      <c r="K9" s="7">
        <v>81.06</v>
      </c>
      <c r="L9" s="13">
        <f t="shared" si="0"/>
        <v>72.96000000000001</v>
      </c>
    </row>
    <row r="10" spans="1:12" ht="19.5" customHeight="1">
      <c r="A10" s="6">
        <v>2</v>
      </c>
      <c r="B10" s="6" t="s">
        <v>33</v>
      </c>
      <c r="C10" s="6" t="s">
        <v>23</v>
      </c>
      <c r="D10" s="6" t="s">
        <v>34</v>
      </c>
      <c r="E10" s="6" t="s">
        <v>31</v>
      </c>
      <c r="F10" s="6" t="s">
        <v>32</v>
      </c>
      <c r="G10" s="7">
        <v>64.22</v>
      </c>
      <c r="H10" s="7">
        <v>828</v>
      </c>
      <c r="I10" s="7"/>
      <c r="J10" s="7"/>
      <c r="K10" s="7">
        <v>81.2</v>
      </c>
      <c r="L10" s="13">
        <f aca="true" t="shared" si="1" ref="L10:L16">G10*0.5+K10*0.5</f>
        <v>72.71000000000001</v>
      </c>
    </row>
    <row r="11" spans="1:12" ht="19.5" customHeight="1">
      <c r="A11" s="6">
        <v>3</v>
      </c>
      <c r="B11" s="6" t="s">
        <v>35</v>
      </c>
      <c r="C11" s="6" t="s">
        <v>23</v>
      </c>
      <c r="D11" s="6" t="s">
        <v>36</v>
      </c>
      <c r="E11" s="6" t="s">
        <v>31</v>
      </c>
      <c r="F11" s="6" t="s">
        <v>32</v>
      </c>
      <c r="G11" s="7">
        <v>61.6</v>
      </c>
      <c r="H11" s="7">
        <v>829</v>
      </c>
      <c r="I11" s="7"/>
      <c r="J11" s="7"/>
      <c r="K11" s="7">
        <v>79.22</v>
      </c>
      <c r="L11" s="13">
        <f t="shared" si="1"/>
        <v>70.41</v>
      </c>
    </row>
    <row r="12" spans="1:12" ht="19.5" customHeight="1">
      <c r="A12" s="6">
        <v>1</v>
      </c>
      <c r="B12" s="6" t="s">
        <v>37</v>
      </c>
      <c r="C12" s="6" t="s">
        <v>14</v>
      </c>
      <c r="D12" s="6" t="s">
        <v>38</v>
      </c>
      <c r="E12" s="6" t="s">
        <v>39</v>
      </c>
      <c r="F12" s="6" t="s">
        <v>40</v>
      </c>
      <c r="G12" s="7">
        <v>64.91</v>
      </c>
      <c r="H12" s="7">
        <v>819</v>
      </c>
      <c r="I12" s="7"/>
      <c r="J12" s="7"/>
      <c r="K12" s="7">
        <v>81.7</v>
      </c>
      <c r="L12" s="13">
        <f t="shared" si="1"/>
        <v>73.305</v>
      </c>
    </row>
    <row r="13" spans="1:12" ht="19.5" customHeight="1">
      <c r="A13" s="6">
        <v>2</v>
      </c>
      <c r="B13" s="6" t="s">
        <v>41</v>
      </c>
      <c r="C13" s="6" t="s">
        <v>23</v>
      </c>
      <c r="D13" s="6" t="s">
        <v>42</v>
      </c>
      <c r="E13" s="6" t="s">
        <v>39</v>
      </c>
      <c r="F13" s="6" t="s">
        <v>40</v>
      </c>
      <c r="G13" s="7">
        <v>62.44</v>
      </c>
      <c r="H13" s="7">
        <v>820</v>
      </c>
      <c r="I13" s="7"/>
      <c r="J13" s="7"/>
      <c r="K13" s="7">
        <v>83.9</v>
      </c>
      <c r="L13" s="13">
        <f t="shared" si="1"/>
        <v>73.17</v>
      </c>
    </row>
    <row r="14" spans="1:12" ht="19.5" customHeight="1">
      <c r="A14" s="6">
        <v>3</v>
      </c>
      <c r="B14" s="6" t="s">
        <v>43</v>
      </c>
      <c r="C14" s="6" t="s">
        <v>14</v>
      </c>
      <c r="D14" s="6" t="s">
        <v>44</v>
      </c>
      <c r="E14" s="6" t="s">
        <v>39</v>
      </c>
      <c r="F14" s="6" t="s">
        <v>40</v>
      </c>
      <c r="G14" s="7">
        <v>61.98</v>
      </c>
      <c r="H14" s="7">
        <v>818</v>
      </c>
      <c r="I14" s="7"/>
      <c r="J14" s="7"/>
      <c r="K14" s="7">
        <v>82.5</v>
      </c>
      <c r="L14" s="13">
        <f t="shared" si="1"/>
        <v>72.24</v>
      </c>
    </row>
    <row r="15" spans="1:12" ht="19.5" customHeight="1">
      <c r="A15" s="6">
        <v>4</v>
      </c>
      <c r="B15" s="6" t="s">
        <v>45</v>
      </c>
      <c r="C15" s="6" t="s">
        <v>14</v>
      </c>
      <c r="D15" s="6" t="s">
        <v>46</v>
      </c>
      <c r="E15" s="6" t="s">
        <v>39</v>
      </c>
      <c r="F15" s="6" t="s">
        <v>40</v>
      </c>
      <c r="G15" s="7">
        <v>61.87</v>
      </c>
      <c r="H15" s="7">
        <v>821</v>
      </c>
      <c r="I15" s="7"/>
      <c r="J15" s="7"/>
      <c r="K15" s="7">
        <v>81.18</v>
      </c>
      <c r="L15" s="13">
        <f t="shared" si="1"/>
        <v>71.525</v>
      </c>
    </row>
    <row r="16" spans="1:12" ht="19.5" customHeight="1">
      <c r="A16" s="6">
        <v>5</v>
      </c>
      <c r="B16" s="6" t="s">
        <v>47</v>
      </c>
      <c r="C16" s="6" t="s">
        <v>14</v>
      </c>
      <c r="D16" s="6" t="s">
        <v>48</v>
      </c>
      <c r="E16" s="6" t="s">
        <v>39</v>
      </c>
      <c r="F16" s="6" t="s">
        <v>40</v>
      </c>
      <c r="G16" s="7">
        <v>59.87</v>
      </c>
      <c r="H16" s="7">
        <v>816</v>
      </c>
      <c r="I16" s="7"/>
      <c r="J16" s="7"/>
      <c r="K16" s="7">
        <v>80.44</v>
      </c>
      <c r="L16" s="13">
        <f t="shared" si="1"/>
        <v>70.155</v>
      </c>
    </row>
    <row r="17" spans="1:12" ht="19.5" customHeight="1">
      <c r="A17" s="6">
        <v>6</v>
      </c>
      <c r="B17" s="6" t="s">
        <v>49</v>
      </c>
      <c r="C17" s="6" t="s">
        <v>14</v>
      </c>
      <c r="D17" s="6" t="s">
        <v>50</v>
      </c>
      <c r="E17" s="6" t="s">
        <v>39</v>
      </c>
      <c r="F17" s="6" t="s">
        <v>40</v>
      </c>
      <c r="G17" s="7">
        <v>60.260000000000005</v>
      </c>
      <c r="H17" s="7">
        <v>817</v>
      </c>
      <c r="I17" s="7"/>
      <c r="J17" s="7"/>
      <c r="K17" s="7">
        <v>79.24</v>
      </c>
      <c r="L17" s="13">
        <f aca="true" t="shared" si="2" ref="L17:L23">G17*0.5+K17*0.5</f>
        <v>69.75</v>
      </c>
    </row>
    <row r="18" spans="1:12" ht="19.5" customHeight="1">
      <c r="A18" s="6">
        <v>1</v>
      </c>
      <c r="B18" s="6" t="s">
        <v>51</v>
      </c>
      <c r="C18" s="6" t="s">
        <v>14</v>
      </c>
      <c r="D18" s="6" t="s">
        <v>52</v>
      </c>
      <c r="E18" s="6" t="s">
        <v>53</v>
      </c>
      <c r="F18" s="6" t="s">
        <v>54</v>
      </c>
      <c r="G18" s="7">
        <v>65.62</v>
      </c>
      <c r="H18" s="7">
        <v>801</v>
      </c>
      <c r="I18" s="7"/>
      <c r="J18" s="7"/>
      <c r="K18" s="7">
        <v>81.22</v>
      </c>
      <c r="L18" s="13">
        <f t="shared" si="2"/>
        <v>73.42</v>
      </c>
    </row>
    <row r="19" spans="1:12" ht="19.5" customHeight="1">
      <c r="A19" s="6">
        <v>2</v>
      </c>
      <c r="B19" s="6" t="s">
        <v>55</v>
      </c>
      <c r="C19" s="6" t="s">
        <v>23</v>
      </c>
      <c r="D19" s="6" t="s">
        <v>56</v>
      </c>
      <c r="E19" s="6" t="s">
        <v>53</v>
      </c>
      <c r="F19" s="6" t="s">
        <v>54</v>
      </c>
      <c r="G19" s="7">
        <v>59.71</v>
      </c>
      <c r="H19" s="7">
        <v>809</v>
      </c>
      <c r="I19" s="7"/>
      <c r="J19" s="7"/>
      <c r="K19" s="7">
        <v>82.5</v>
      </c>
      <c r="L19" s="13">
        <f t="shared" si="2"/>
        <v>71.105</v>
      </c>
    </row>
    <row r="20" spans="1:12" ht="19.5" customHeight="1">
      <c r="A20" s="6">
        <v>3</v>
      </c>
      <c r="B20" s="6" t="s">
        <v>57</v>
      </c>
      <c r="C20" s="6" t="s">
        <v>23</v>
      </c>
      <c r="D20" s="6" t="s">
        <v>58</v>
      </c>
      <c r="E20" s="6" t="s">
        <v>53</v>
      </c>
      <c r="F20" s="6" t="s">
        <v>54</v>
      </c>
      <c r="G20" s="7">
        <v>58.89</v>
      </c>
      <c r="H20" s="7">
        <v>802</v>
      </c>
      <c r="I20" s="7"/>
      <c r="J20" s="7"/>
      <c r="K20" s="7">
        <v>82.96</v>
      </c>
      <c r="L20" s="13">
        <f t="shared" si="2"/>
        <v>70.925</v>
      </c>
    </row>
    <row r="21" spans="1:12" ht="19.5" customHeight="1">
      <c r="A21" s="6">
        <v>4</v>
      </c>
      <c r="B21" s="6" t="s">
        <v>59</v>
      </c>
      <c r="C21" s="6" t="s">
        <v>23</v>
      </c>
      <c r="D21" s="6" t="s">
        <v>60</v>
      </c>
      <c r="E21" s="6" t="s">
        <v>53</v>
      </c>
      <c r="F21" s="6" t="s">
        <v>54</v>
      </c>
      <c r="G21" s="7">
        <v>62.24</v>
      </c>
      <c r="H21" s="7">
        <v>803</v>
      </c>
      <c r="I21" s="7"/>
      <c r="J21" s="7"/>
      <c r="K21" s="7">
        <v>79.54</v>
      </c>
      <c r="L21" s="13">
        <f t="shared" si="2"/>
        <v>70.89</v>
      </c>
    </row>
    <row r="22" spans="1:12" ht="19.5" customHeight="1">
      <c r="A22" s="6">
        <v>5</v>
      </c>
      <c r="B22" s="6" t="s">
        <v>61</v>
      </c>
      <c r="C22" s="6" t="s">
        <v>14</v>
      </c>
      <c r="D22" s="6" t="s">
        <v>62</v>
      </c>
      <c r="E22" s="6" t="s">
        <v>53</v>
      </c>
      <c r="F22" s="6" t="s">
        <v>54</v>
      </c>
      <c r="G22" s="7">
        <v>62.68</v>
      </c>
      <c r="H22" s="7">
        <v>808</v>
      </c>
      <c r="I22" s="7"/>
      <c r="J22" s="7"/>
      <c r="K22" s="7">
        <v>78.66</v>
      </c>
      <c r="L22" s="13">
        <f t="shared" si="2"/>
        <v>70.67</v>
      </c>
    </row>
    <row r="23" spans="1:12" ht="19.5" customHeight="1">
      <c r="A23" s="6">
        <v>6</v>
      </c>
      <c r="B23" s="6" t="s">
        <v>63</v>
      </c>
      <c r="C23" s="6" t="s">
        <v>23</v>
      </c>
      <c r="D23" s="6" t="s">
        <v>64</v>
      </c>
      <c r="E23" s="6" t="s">
        <v>53</v>
      </c>
      <c r="F23" s="6" t="s">
        <v>54</v>
      </c>
      <c r="G23" s="7">
        <v>59.84</v>
      </c>
      <c r="H23" s="7">
        <v>806</v>
      </c>
      <c r="I23" s="7"/>
      <c r="J23" s="7"/>
      <c r="K23" s="7">
        <v>80.78</v>
      </c>
      <c r="L23" s="13">
        <f t="shared" si="2"/>
        <v>70.31</v>
      </c>
    </row>
    <row r="24" spans="1:12" ht="19.5" customHeight="1">
      <c r="A24" s="6">
        <v>7</v>
      </c>
      <c r="B24" s="6" t="s">
        <v>65</v>
      </c>
      <c r="C24" s="6" t="s">
        <v>23</v>
      </c>
      <c r="D24" s="6" t="s">
        <v>66</v>
      </c>
      <c r="E24" s="6" t="s">
        <v>53</v>
      </c>
      <c r="F24" s="6" t="s">
        <v>54</v>
      </c>
      <c r="G24" s="7">
        <v>59.26</v>
      </c>
      <c r="H24" s="7">
        <v>807</v>
      </c>
      <c r="I24" s="7"/>
      <c r="J24" s="7"/>
      <c r="K24" s="7">
        <v>80.8</v>
      </c>
      <c r="L24" s="13">
        <f aca="true" t="shared" si="3" ref="L24:L31">G24*0.5+K24*0.5</f>
        <v>70.03</v>
      </c>
    </row>
    <row r="25" spans="1:12" ht="19.5" customHeight="1">
      <c r="A25" s="6">
        <v>8</v>
      </c>
      <c r="B25" s="6" t="s">
        <v>67</v>
      </c>
      <c r="C25" s="6" t="s">
        <v>14</v>
      </c>
      <c r="D25" s="6" t="s">
        <v>68</v>
      </c>
      <c r="E25" s="6" t="s">
        <v>53</v>
      </c>
      <c r="F25" s="6" t="s">
        <v>54</v>
      </c>
      <c r="G25" s="7">
        <v>57.59</v>
      </c>
      <c r="H25" s="7">
        <v>804</v>
      </c>
      <c r="I25" s="7"/>
      <c r="J25" s="7"/>
      <c r="K25" s="7">
        <v>80.2</v>
      </c>
      <c r="L25" s="13">
        <f t="shared" si="3"/>
        <v>68.89500000000001</v>
      </c>
    </row>
    <row r="26" spans="1:12" ht="19.5" customHeight="1">
      <c r="A26" s="6">
        <v>9</v>
      </c>
      <c r="B26" s="6" t="s">
        <v>69</v>
      </c>
      <c r="C26" s="6" t="s">
        <v>14</v>
      </c>
      <c r="D26" s="6" t="s">
        <v>70</v>
      </c>
      <c r="E26" s="6" t="s">
        <v>53</v>
      </c>
      <c r="F26" s="6" t="s">
        <v>54</v>
      </c>
      <c r="G26" s="7">
        <v>59.010000000000005</v>
      </c>
      <c r="H26" s="7" t="s">
        <v>71</v>
      </c>
      <c r="I26" s="7"/>
      <c r="J26" s="7"/>
      <c r="K26" s="7"/>
      <c r="L26" s="13">
        <f t="shared" si="3"/>
        <v>29.505000000000003</v>
      </c>
    </row>
    <row r="27" spans="1:12" ht="19.5" customHeight="1">
      <c r="A27" s="6">
        <v>1</v>
      </c>
      <c r="B27" s="6" t="s">
        <v>72</v>
      </c>
      <c r="C27" s="6" t="s">
        <v>14</v>
      </c>
      <c r="D27" s="6" t="s">
        <v>73</v>
      </c>
      <c r="E27" s="6" t="s">
        <v>74</v>
      </c>
      <c r="F27" s="6" t="s">
        <v>75</v>
      </c>
      <c r="G27" s="7">
        <v>61.57</v>
      </c>
      <c r="H27" s="7">
        <v>827</v>
      </c>
      <c r="I27" s="7"/>
      <c r="J27" s="7"/>
      <c r="K27" s="7">
        <v>83.06</v>
      </c>
      <c r="L27" s="13">
        <f t="shared" si="3"/>
        <v>72.315</v>
      </c>
    </row>
    <row r="28" spans="1:12" ht="19.5" customHeight="1">
      <c r="A28" s="6">
        <v>2</v>
      </c>
      <c r="B28" s="6" t="s">
        <v>76</v>
      </c>
      <c r="C28" s="6" t="s">
        <v>23</v>
      </c>
      <c r="D28" s="6" t="s">
        <v>77</v>
      </c>
      <c r="E28" s="6" t="s">
        <v>74</v>
      </c>
      <c r="F28" s="6" t="s">
        <v>75</v>
      </c>
      <c r="G28" s="7">
        <v>63.489999999999995</v>
      </c>
      <c r="H28" s="7">
        <v>822</v>
      </c>
      <c r="I28" s="7"/>
      <c r="J28" s="7"/>
      <c r="K28" s="7">
        <v>80.38</v>
      </c>
      <c r="L28" s="13">
        <f t="shared" si="3"/>
        <v>71.935</v>
      </c>
    </row>
    <row r="29" spans="1:12" ht="19.5" customHeight="1">
      <c r="A29" s="6">
        <v>3</v>
      </c>
      <c r="B29" s="6" t="s">
        <v>78</v>
      </c>
      <c r="C29" s="6" t="s">
        <v>14</v>
      </c>
      <c r="D29" s="6" t="s">
        <v>79</v>
      </c>
      <c r="E29" s="6" t="s">
        <v>74</v>
      </c>
      <c r="F29" s="6" t="s">
        <v>75</v>
      </c>
      <c r="G29" s="7">
        <v>60.25</v>
      </c>
      <c r="H29" s="7">
        <v>823</v>
      </c>
      <c r="I29" s="7"/>
      <c r="J29" s="7"/>
      <c r="K29" s="7">
        <v>80.2</v>
      </c>
      <c r="L29" s="13">
        <f t="shared" si="3"/>
        <v>70.225</v>
      </c>
    </row>
    <row r="30" spans="1:12" ht="19.5" customHeight="1">
      <c r="A30" s="6">
        <v>4</v>
      </c>
      <c r="B30" s="6" t="s">
        <v>80</v>
      </c>
      <c r="C30" s="6" t="s">
        <v>23</v>
      </c>
      <c r="D30" s="6" t="s">
        <v>81</v>
      </c>
      <c r="E30" s="6" t="s">
        <v>74</v>
      </c>
      <c r="F30" s="6" t="s">
        <v>75</v>
      </c>
      <c r="G30" s="7">
        <v>59.52</v>
      </c>
      <c r="H30" s="7">
        <v>825</v>
      </c>
      <c r="I30" s="7"/>
      <c r="J30" s="7"/>
      <c r="K30" s="7">
        <v>80.88</v>
      </c>
      <c r="L30" s="13">
        <f t="shared" si="3"/>
        <v>70.2</v>
      </c>
    </row>
    <row r="31" spans="1:12" ht="19.5" customHeight="1">
      <c r="A31" s="6">
        <v>5</v>
      </c>
      <c r="B31" s="6" t="s">
        <v>82</v>
      </c>
      <c r="C31" s="6" t="s">
        <v>23</v>
      </c>
      <c r="D31" s="6" t="s">
        <v>83</v>
      </c>
      <c r="E31" s="6" t="s">
        <v>74</v>
      </c>
      <c r="F31" s="6" t="s">
        <v>75</v>
      </c>
      <c r="G31" s="7">
        <v>59.84</v>
      </c>
      <c r="H31" s="7">
        <v>824</v>
      </c>
      <c r="I31" s="7"/>
      <c r="J31" s="7"/>
      <c r="K31" s="7">
        <v>77.66</v>
      </c>
      <c r="L31" s="13">
        <f t="shared" si="3"/>
        <v>68.75</v>
      </c>
    </row>
    <row r="32" spans="1:12" ht="19.5" customHeight="1">
      <c r="A32" s="6">
        <v>6</v>
      </c>
      <c r="B32" s="6" t="s">
        <v>84</v>
      </c>
      <c r="C32" s="6" t="s">
        <v>14</v>
      </c>
      <c r="D32" s="6" t="s">
        <v>85</v>
      </c>
      <c r="E32" s="6" t="s">
        <v>74</v>
      </c>
      <c r="F32" s="6" t="s">
        <v>75</v>
      </c>
      <c r="G32" s="7">
        <v>58.95</v>
      </c>
      <c r="H32" s="7">
        <v>826</v>
      </c>
      <c r="I32" s="7"/>
      <c r="J32" s="7"/>
      <c r="K32" s="7">
        <v>78.44</v>
      </c>
      <c r="L32" s="13">
        <f aca="true" t="shared" si="4" ref="L32:L38">G32*0.5+K32*0.5</f>
        <v>68.695</v>
      </c>
    </row>
    <row r="33" spans="1:12" ht="19.5" customHeight="1">
      <c r="A33" s="6">
        <v>1</v>
      </c>
      <c r="B33" s="6" t="s">
        <v>86</v>
      </c>
      <c r="C33" s="6" t="s">
        <v>14</v>
      </c>
      <c r="D33" s="6" t="s">
        <v>87</v>
      </c>
      <c r="E33" s="6" t="s">
        <v>88</v>
      </c>
      <c r="F33" s="6" t="s">
        <v>89</v>
      </c>
      <c r="G33" s="7">
        <v>71.56</v>
      </c>
      <c r="H33" s="7">
        <v>831</v>
      </c>
      <c r="I33" s="7"/>
      <c r="J33" s="7"/>
      <c r="K33" s="7">
        <v>81.9</v>
      </c>
      <c r="L33" s="13">
        <f t="shared" si="4"/>
        <v>76.73</v>
      </c>
    </row>
    <row r="34" spans="1:12" ht="19.5" customHeight="1">
      <c r="A34" s="6">
        <v>2</v>
      </c>
      <c r="B34" s="6" t="s">
        <v>90</v>
      </c>
      <c r="C34" s="6" t="s">
        <v>14</v>
      </c>
      <c r="D34" s="6" t="s">
        <v>91</v>
      </c>
      <c r="E34" s="6" t="s">
        <v>88</v>
      </c>
      <c r="F34" s="6" t="s">
        <v>89</v>
      </c>
      <c r="G34" s="7">
        <v>66.74</v>
      </c>
      <c r="H34" s="7">
        <v>832</v>
      </c>
      <c r="I34" s="7"/>
      <c r="J34" s="7"/>
      <c r="K34" s="7">
        <v>81.14</v>
      </c>
      <c r="L34" s="13">
        <f t="shared" si="4"/>
        <v>73.94</v>
      </c>
    </row>
    <row r="35" spans="1:12" ht="19.5" customHeight="1">
      <c r="A35" s="6">
        <v>3</v>
      </c>
      <c r="B35" s="6" t="s">
        <v>92</v>
      </c>
      <c r="C35" s="6" t="s">
        <v>23</v>
      </c>
      <c r="D35" s="6" t="s">
        <v>93</v>
      </c>
      <c r="E35" s="6" t="s">
        <v>88</v>
      </c>
      <c r="F35" s="6" t="s">
        <v>89</v>
      </c>
      <c r="G35" s="7">
        <v>65.21000000000001</v>
      </c>
      <c r="H35" s="7">
        <v>833</v>
      </c>
      <c r="I35" s="7"/>
      <c r="J35" s="7"/>
      <c r="K35" s="7">
        <v>78.2</v>
      </c>
      <c r="L35" s="13">
        <f t="shared" si="4"/>
        <v>71.70500000000001</v>
      </c>
    </row>
    <row r="36" spans="1:12" ht="19.5" customHeight="1">
      <c r="A36" s="6">
        <v>1</v>
      </c>
      <c r="B36" s="6" t="s">
        <v>94</v>
      </c>
      <c r="C36" s="6" t="s">
        <v>23</v>
      </c>
      <c r="D36" s="6" t="s">
        <v>95</v>
      </c>
      <c r="E36" s="6" t="s">
        <v>96</v>
      </c>
      <c r="F36" s="6" t="s">
        <v>97</v>
      </c>
      <c r="G36" s="7">
        <v>63.82000000000001</v>
      </c>
      <c r="H36" s="7">
        <v>927</v>
      </c>
      <c r="I36" s="7"/>
      <c r="J36" s="7"/>
      <c r="K36" s="7">
        <v>81.06</v>
      </c>
      <c r="L36" s="13">
        <f t="shared" si="4"/>
        <v>72.44</v>
      </c>
    </row>
    <row r="37" spans="1:12" ht="19.5" customHeight="1">
      <c r="A37" s="6">
        <v>2</v>
      </c>
      <c r="B37" s="6" t="s">
        <v>98</v>
      </c>
      <c r="C37" s="6" t="s">
        <v>23</v>
      </c>
      <c r="D37" s="6" t="s">
        <v>99</v>
      </c>
      <c r="E37" s="6" t="s">
        <v>96</v>
      </c>
      <c r="F37" s="6" t="s">
        <v>97</v>
      </c>
      <c r="G37" s="7">
        <v>57.3</v>
      </c>
      <c r="H37" s="7">
        <v>929</v>
      </c>
      <c r="I37" s="7"/>
      <c r="J37" s="7"/>
      <c r="K37" s="7">
        <v>81.22</v>
      </c>
      <c r="L37" s="13">
        <f t="shared" si="4"/>
        <v>69.25999999999999</v>
      </c>
    </row>
    <row r="38" spans="1:12" ht="19.5" customHeight="1">
      <c r="A38" s="6">
        <v>3</v>
      </c>
      <c r="B38" s="6" t="s">
        <v>100</v>
      </c>
      <c r="C38" s="6" t="s">
        <v>23</v>
      </c>
      <c r="D38" s="6" t="s">
        <v>101</v>
      </c>
      <c r="E38" s="6" t="s">
        <v>96</v>
      </c>
      <c r="F38" s="6" t="s">
        <v>97</v>
      </c>
      <c r="G38" s="7">
        <v>54.8</v>
      </c>
      <c r="H38" s="7">
        <v>925</v>
      </c>
      <c r="I38" s="7"/>
      <c r="J38" s="7"/>
      <c r="K38" s="7">
        <v>75.36</v>
      </c>
      <c r="L38" s="13">
        <f t="shared" si="4"/>
        <v>65.08</v>
      </c>
    </row>
    <row r="39" spans="1:12" ht="19.5" customHeight="1">
      <c r="A39" s="6">
        <v>1</v>
      </c>
      <c r="B39" s="6" t="s">
        <v>102</v>
      </c>
      <c r="C39" s="6" t="s">
        <v>14</v>
      </c>
      <c r="D39" s="6" t="s">
        <v>103</v>
      </c>
      <c r="E39" s="6" t="s">
        <v>104</v>
      </c>
      <c r="F39" s="6" t="s">
        <v>105</v>
      </c>
      <c r="G39" s="7">
        <v>68.25999999999999</v>
      </c>
      <c r="H39" s="7">
        <v>926</v>
      </c>
      <c r="I39" s="7"/>
      <c r="J39" s="7"/>
      <c r="K39" s="7">
        <v>81.12</v>
      </c>
      <c r="L39" s="13">
        <f aca="true" t="shared" si="5" ref="L39:L50">G39*0.5+K39*0.5</f>
        <v>74.69</v>
      </c>
    </row>
    <row r="40" spans="1:12" ht="19.5" customHeight="1">
      <c r="A40" s="6">
        <v>2</v>
      </c>
      <c r="B40" s="6" t="s">
        <v>106</v>
      </c>
      <c r="C40" s="6" t="s">
        <v>14</v>
      </c>
      <c r="D40" s="6" t="s">
        <v>107</v>
      </c>
      <c r="E40" s="6" t="s">
        <v>104</v>
      </c>
      <c r="F40" s="6" t="s">
        <v>105</v>
      </c>
      <c r="G40" s="7">
        <v>60.07</v>
      </c>
      <c r="H40" s="7">
        <v>930</v>
      </c>
      <c r="I40" s="7"/>
      <c r="J40" s="7"/>
      <c r="K40" s="7">
        <v>82.52</v>
      </c>
      <c r="L40" s="13">
        <f t="shared" si="5"/>
        <v>71.295</v>
      </c>
    </row>
    <row r="41" spans="1:12" ht="19.5" customHeight="1">
      <c r="A41" s="6">
        <v>3</v>
      </c>
      <c r="B41" s="6" t="s">
        <v>108</v>
      </c>
      <c r="C41" s="6" t="s">
        <v>14</v>
      </c>
      <c r="D41" s="6" t="s">
        <v>109</v>
      </c>
      <c r="E41" s="6" t="s">
        <v>104</v>
      </c>
      <c r="F41" s="6" t="s">
        <v>105</v>
      </c>
      <c r="G41" s="7">
        <v>59.37</v>
      </c>
      <c r="H41" s="7">
        <v>928</v>
      </c>
      <c r="I41" s="7"/>
      <c r="J41" s="7"/>
      <c r="K41" s="7">
        <v>80.66</v>
      </c>
      <c r="L41" s="13">
        <f t="shared" si="5"/>
        <v>70.015</v>
      </c>
    </row>
    <row r="42" spans="1:12" ht="19.5" customHeight="1">
      <c r="A42" s="6">
        <v>1</v>
      </c>
      <c r="B42" s="6" t="s">
        <v>110</v>
      </c>
      <c r="C42" s="6" t="s">
        <v>14</v>
      </c>
      <c r="D42" s="6" t="s">
        <v>111</v>
      </c>
      <c r="E42" s="6" t="s">
        <v>112</v>
      </c>
      <c r="F42" s="6" t="s">
        <v>113</v>
      </c>
      <c r="G42" s="7">
        <v>63.87</v>
      </c>
      <c r="H42" s="7">
        <v>933</v>
      </c>
      <c r="I42" s="7"/>
      <c r="J42" s="7"/>
      <c r="K42" s="7">
        <v>81.7</v>
      </c>
      <c r="L42" s="13">
        <f t="shared" si="5"/>
        <v>72.785</v>
      </c>
    </row>
    <row r="43" spans="1:12" ht="19.5" customHeight="1">
      <c r="A43" s="6">
        <v>2</v>
      </c>
      <c r="B43" s="6" t="s">
        <v>114</v>
      </c>
      <c r="C43" s="6" t="s">
        <v>23</v>
      </c>
      <c r="D43" s="6" t="s">
        <v>115</v>
      </c>
      <c r="E43" s="6" t="s">
        <v>112</v>
      </c>
      <c r="F43" s="6" t="s">
        <v>113</v>
      </c>
      <c r="G43" s="7">
        <v>60.959999999999994</v>
      </c>
      <c r="H43" s="7">
        <v>931</v>
      </c>
      <c r="I43" s="7"/>
      <c r="J43" s="7"/>
      <c r="K43" s="7">
        <v>81.82</v>
      </c>
      <c r="L43" s="13">
        <f t="shared" si="5"/>
        <v>71.38999999999999</v>
      </c>
    </row>
    <row r="44" spans="1:12" ht="19.5" customHeight="1">
      <c r="A44" s="6">
        <v>3</v>
      </c>
      <c r="B44" s="6" t="s">
        <v>116</v>
      </c>
      <c r="C44" s="6" t="s">
        <v>23</v>
      </c>
      <c r="D44" s="6" t="s">
        <v>117</v>
      </c>
      <c r="E44" s="6" t="s">
        <v>112</v>
      </c>
      <c r="F44" s="6" t="s">
        <v>113</v>
      </c>
      <c r="G44" s="7">
        <v>58.66</v>
      </c>
      <c r="H44" s="7">
        <v>932</v>
      </c>
      <c r="I44" s="7"/>
      <c r="J44" s="7"/>
      <c r="K44" s="7">
        <v>81.02</v>
      </c>
      <c r="L44" s="13">
        <f t="shared" si="5"/>
        <v>69.84</v>
      </c>
    </row>
    <row r="45" spans="1:12" ht="19.5" customHeight="1">
      <c r="A45" s="6">
        <v>1</v>
      </c>
      <c r="B45" s="6" t="s">
        <v>118</v>
      </c>
      <c r="C45" s="6" t="s">
        <v>23</v>
      </c>
      <c r="D45" s="6" t="s">
        <v>119</v>
      </c>
      <c r="E45" s="6" t="s">
        <v>120</v>
      </c>
      <c r="F45" s="6" t="s">
        <v>121</v>
      </c>
      <c r="G45" s="7">
        <v>65.47</v>
      </c>
      <c r="H45" s="7">
        <v>1019</v>
      </c>
      <c r="I45" s="7"/>
      <c r="J45" s="7"/>
      <c r="K45" s="7">
        <v>81.7</v>
      </c>
      <c r="L45" s="13">
        <f t="shared" si="5"/>
        <v>73.58500000000001</v>
      </c>
    </row>
    <row r="46" spans="1:12" ht="19.5" customHeight="1">
      <c r="A46" s="6">
        <v>2</v>
      </c>
      <c r="B46" s="6" t="s">
        <v>122</v>
      </c>
      <c r="C46" s="6" t="s">
        <v>23</v>
      </c>
      <c r="D46" s="6" t="s">
        <v>123</v>
      </c>
      <c r="E46" s="6" t="s">
        <v>120</v>
      </c>
      <c r="F46" s="6" t="s">
        <v>121</v>
      </c>
      <c r="G46" s="7">
        <v>66.56</v>
      </c>
      <c r="H46" s="7">
        <v>1028</v>
      </c>
      <c r="I46" s="7"/>
      <c r="J46" s="7"/>
      <c r="K46" s="7">
        <v>80.54</v>
      </c>
      <c r="L46" s="13">
        <f t="shared" si="5"/>
        <v>73.55000000000001</v>
      </c>
    </row>
    <row r="47" spans="1:12" ht="19.5" customHeight="1">
      <c r="A47" s="6">
        <v>3</v>
      </c>
      <c r="B47" s="6" t="s">
        <v>124</v>
      </c>
      <c r="C47" s="6" t="s">
        <v>23</v>
      </c>
      <c r="D47" s="6" t="s">
        <v>125</v>
      </c>
      <c r="E47" s="6" t="s">
        <v>120</v>
      </c>
      <c r="F47" s="6" t="s">
        <v>121</v>
      </c>
      <c r="G47" s="7">
        <v>66.96000000000001</v>
      </c>
      <c r="H47" s="7">
        <v>1016</v>
      </c>
      <c r="I47" s="7"/>
      <c r="J47" s="7"/>
      <c r="K47" s="7">
        <v>79.98</v>
      </c>
      <c r="L47" s="13">
        <f t="shared" si="5"/>
        <v>73.47</v>
      </c>
    </row>
    <row r="48" spans="1:12" ht="19.5" customHeight="1">
      <c r="A48" s="6">
        <v>4</v>
      </c>
      <c r="B48" s="6" t="s">
        <v>126</v>
      </c>
      <c r="C48" s="6" t="s">
        <v>23</v>
      </c>
      <c r="D48" s="6" t="s">
        <v>127</v>
      </c>
      <c r="E48" s="6" t="s">
        <v>120</v>
      </c>
      <c r="F48" s="6" t="s">
        <v>121</v>
      </c>
      <c r="G48" s="7">
        <v>63.28999999999999</v>
      </c>
      <c r="H48" s="7">
        <v>1017</v>
      </c>
      <c r="I48" s="7"/>
      <c r="J48" s="7"/>
      <c r="K48" s="7">
        <v>77.68</v>
      </c>
      <c r="L48" s="13">
        <f t="shared" si="5"/>
        <v>70.485</v>
      </c>
    </row>
    <row r="49" spans="1:12" ht="19.5" customHeight="1">
      <c r="A49" s="6">
        <v>5</v>
      </c>
      <c r="B49" s="6" t="s">
        <v>128</v>
      </c>
      <c r="C49" s="6" t="s">
        <v>23</v>
      </c>
      <c r="D49" s="6" t="s">
        <v>129</v>
      </c>
      <c r="E49" s="6" t="s">
        <v>120</v>
      </c>
      <c r="F49" s="6" t="s">
        <v>121</v>
      </c>
      <c r="G49" s="7">
        <v>60.38</v>
      </c>
      <c r="H49" s="7">
        <v>1024</v>
      </c>
      <c r="I49" s="7"/>
      <c r="J49" s="7"/>
      <c r="K49" s="7">
        <v>80.12</v>
      </c>
      <c r="L49" s="13">
        <f t="shared" si="5"/>
        <v>70.25</v>
      </c>
    </row>
    <row r="50" spans="1:12" ht="19.5" customHeight="1">
      <c r="A50" s="6">
        <v>6</v>
      </c>
      <c r="B50" s="6" t="s">
        <v>130</v>
      </c>
      <c r="C50" s="6" t="s">
        <v>23</v>
      </c>
      <c r="D50" s="6" t="s">
        <v>131</v>
      </c>
      <c r="E50" s="6" t="s">
        <v>120</v>
      </c>
      <c r="F50" s="6" t="s">
        <v>121</v>
      </c>
      <c r="G50" s="7">
        <v>61.45</v>
      </c>
      <c r="H50" s="7">
        <v>1026</v>
      </c>
      <c r="I50" s="7"/>
      <c r="J50" s="7"/>
      <c r="K50" s="7">
        <v>78.64</v>
      </c>
      <c r="L50" s="13">
        <f t="shared" si="5"/>
        <v>70.045</v>
      </c>
    </row>
    <row r="51" spans="1:12" ht="19.5" customHeight="1">
      <c r="A51" s="6">
        <v>1</v>
      </c>
      <c r="B51" s="6" t="s">
        <v>132</v>
      </c>
      <c r="C51" s="6" t="s">
        <v>23</v>
      </c>
      <c r="D51" s="6"/>
      <c r="E51" s="6" t="s">
        <v>120</v>
      </c>
      <c r="F51" s="6" t="s">
        <v>133</v>
      </c>
      <c r="G51" s="8" t="s">
        <v>134</v>
      </c>
      <c r="H51" s="7">
        <v>1020</v>
      </c>
      <c r="I51" s="7"/>
      <c r="J51" s="7"/>
      <c r="K51" s="7">
        <v>81.74</v>
      </c>
      <c r="L51" s="13">
        <v>81.74</v>
      </c>
    </row>
    <row r="52" spans="1:12" ht="19.5" customHeight="1">
      <c r="A52" s="6">
        <v>2</v>
      </c>
      <c r="B52" s="6" t="s">
        <v>135</v>
      </c>
      <c r="C52" s="6" t="s">
        <v>23</v>
      </c>
      <c r="D52" s="6"/>
      <c r="E52" s="6" t="s">
        <v>120</v>
      </c>
      <c r="F52" s="6" t="s">
        <v>133</v>
      </c>
      <c r="G52" s="8" t="s">
        <v>134</v>
      </c>
      <c r="H52" s="7">
        <v>1025</v>
      </c>
      <c r="I52" s="7"/>
      <c r="J52" s="7"/>
      <c r="K52" s="7">
        <v>79.54</v>
      </c>
      <c r="L52" s="13">
        <v>79.54</v>
      </c>
    </row>
    <row r="53" spans="1:12" ht="19.5" customHeight="1">
      <c r="A53" s="6">
        <v>3</v>
      </c>
      <c r="B53" s="6" t="s">
        <v>136</v>
      </c>
      <c r="C53" s="6" t="s">
        <v>14</v>
      </c>
      <c r="D53" s="6"/>
      <c r="E53" s="6" t="s">
        <v>120</v>
      </c>
      <c r="F53" s="6" t="s">
        <v>133</v>
      </c>
      <c r="G53" s="8" t="s">
        <v>134</v>
      </c>
      <c r="H53" s="7">
        <v>1018</v>
      </c>
      <c r="I53" s="7"/>
      <c r="J53" s="7"/>
      <c r="K53" s="7">
        <v>78.44</v>
      </c>
      <c r="L53" s="13">
        <v>78.44</v>
      </c>
    </row>
    <row r="54" spans="1:12" ht="19.5" customHeight="1">
      <c r="A54" s="6">
        <v>4</v>
      </c>
      <c r="B54" s="6" t="s">
        <v>137</v>
      </c>
      <c r="C54" s="6" t="s">
        <v>23</v>
      </c>
      <c r="D54" s="6"/>
      <c r="E54" s="6" t="s">
        <v>120</v>
      </c>
      <c r="F54" s="6" t="s">
        <v>133</v>
      </c>
      <c r="G54" s="8" t="s">
        <v>134</v>
      </c>
      <c r="H54" s="7">
        <v>1021</v>
      </c>
      <c r="I54" s="7"/>
      <c r="J54" s="7"/>
      <c r="K54" s="7">
        <v>77.44</v>
      </c>
      <c r="L54" s="13">
        <v>77.44</v>
      </c>
    </row>
    <row r="55" spans="1:12" ht="19.5" customHeight="1">
      <c r="A55" s="6">
        <v>1</v>
      </c>
      <c r="B55" s="6" t="s">
        <v>138</v>
      </c>
      <c r="C55" s="6" t="s">
        <v>23</v>
      </c>
      <c r="D55" s="6" t="s">
        <v>139</v>
      </c>
      <c r="E55" s="6" t="s">
        <v>140</v>
      </c>
      <c r="F55" s="6" t="s">
        <v>141</v>
      </c>
      <c r="G55" s="7">
        <v>67.38</v>
      </c>
      <c r="H55" s="7">
        <v>1022</v>
      </c>
      <c r="I55" s="7"/>
      <c r="J55" s="7"/>
      <c r="K55" s="7">
        <v>79.86</v>
      </c>
      <c r="L55" s="13">
        <f aca="true" t="shared" si="6" ref="L55:L61">G55*0.5+K55*0.5</f>
        <v>73.62</v>
      </c>
    </row>
    <row r="56" spans="1:12" ht="19.5" customHeight="1">
      <c r="A56" s="6">
        <v>2</v>
      </c>
      <c r="B56" s="6" t="s">
        <v>142</v>
      </c>
      <c r="C56" s="6" t="s">
        <v>14</v>
      </c>
      <c r="D56" s="6" t="s">
        <v>143</v>
      </c>
      <c r="E56" s="6" t="s">
        <v>140</v>
      </c>
      <c r="F56" s="6" t="s">
        <v>141</v>
      </c>
      <c r="G56" s="7">
        <v>64.71000000000001</v>
      </c>
      <c r="H56" s="7">
        <v>1027</v>
      </c>
      <c r="I56" s="7"/>
      <c r="J56" s="7"/>
      <c r="K56" s="7">
        <v>79.78</v>
      </c>
      <c r="L56" s="13">
        <f t="shared" si="6"/>
        <v>72.245</v>
      </c>
    </row>
    <row r="57" spans="1:12" ht="19.5" customHeight="1">
      <c r="A57" s="6">
        <v>3</v>
      </c>
      <c r="B57" s="6" t="s">
        <v>144</v>
      </c>
      <c r="C57" s="6" t="s">
        <v>14</v>
      </c>
      <c r="D57" s="6" t="s">
        <v>145</v>
      </c>
      <c r="E57" s="6" t="s">
        <v>140</v>
      </c>
      <c r="F57" s="6" t="s">
        <v>141</v>
      </c>
      <c r="G57" s="7">
        <v>62.44</v>
      </c>
      <c r="H57" s="7">
        <v>1023</v>
      </c>
      <c r="I57" s="7"/>
      <c r="J57" s="7"/>
      <c r="K57" s="7">
        <v>79.6</v>
      </c>
      <c r="L57" s="13">
        <f t="shared" si="6"/>
        <v>71.02</v>
      </c>
    </row>
    <row r="58" spans="1:12" ht="19.5" customHeight="1">
      <c r="A58" s="6">
        <v>1</v>
      </c>
      <c r="B58" s="6" t="s">
        <v>146</v>
      </c>
      <c r="C58" s="6" t="s">
        <v>23</v>
      </c>
      <c r="D58" s="6" t="s">
        <v>147</v>
      </c>
      <c r="E58" s="6" t="s">
        <v>148</v>
      </c>
      <c r="F58" s="6" t="s">
        <v>149</v>
      </c>
      <c r="G58" s="7">
        <v>67.02</v>
      </c>
      <c r="H58" s="7">
        <v>919</v>
      </c>
      <c r="I58" s="7"/>
      <c r="J58" s="7"/>
      <c r="K58" s="7">
        <v>81.12</v>
      </c>
      <c r="L58" s="13">
        <f t="shared" si="6"/>
        <v>74.07</v>
      </c>
    </row>
    <row r="59" spans="1:12" ht="19.5" customHeight="1">
      <c r="A59" s="6">
        <v>2</v>
      </c>
      <c r="B59" s="6" t="s">
        <v>150</v>
      </c>
      <c r="C59" s="6" t="s">
        <v>23</v>
      </c>
      <c r="D59" s="6" t="s">
        <v>151</v>
      </c>
      <c r="E59" s="6" t="s">
        <v>148</v>
      </c>
      <c r="F59" s="6" t="s">
        <v>149</v>
      </c>
      <c r="G59" s="7">
        <v>65.45</v>
      </c>
      <c r="H59" s="7">
        <v>907</v>
      </c>
      <c r="I59" s="7"/>
      <c r="J59" s="7"/>
      <c r="K59" s="7">
        <v>82.26</v>
      </c>
      <c r="L59" s="13">
        <f t="shared" si="6"/>
        <v>73.855</v>
      </c>
    </row>
    <row r="60" spans="1:12" ht="19.5" customHeight="1">
      <c r="A60" s="6">
        <v>3</v>
      </c>
      <c r="B60" s="6" t="s">
        <v>152</v>
      </c>
      <c r="C60" s="6" t="s">
        <v>23</v>
      </c>
      <c r="D60" s="6" t="s">
        <v>153</v>
      </c>
      <c r="E60" s="6" t="s">
        <v>148</v>
      </c>
      <c r="F60" s="6" t="s">
        <v>149</v>
      </c>
      <c r="G60" s="7">
        <v>65.56</v>
      </c>
      <c r="H60" s="7">
        <v>923</v>
      </c>
      <c r="I60" s="7"/>
      <c r="J60" s="7"/>
      <c r="K60" s="7">
        <v>81.68</v>
      </c>
      <c r="L60" s="13">
        <f t="shared" si="6"/>
        <v>73.62</v>
      </c>
    </row>
    <row r="61" spans="1:12" ht="19.5" customHeight="1">
      <c r="A61" s="6">
        <v>4</v>
      </c>
      <c r="B61" s="6" t="s">
        <v>154</v>
      </c>
      <c r="C61" s="6" t="s">
        <v>23</v>
      </c>
      <c r="D61" s="6" t="s">
        <v>155</v>
      </c>
      <c r="E61" s="6" t="s">
        <v>148</v>
      </c>
      <c r="F61" s="6" t="s">
        <v>149</v>
      </c>
      <c r="G61" s="7">
        <v>65.44999999999999</v>
      </c>
      <c r="H61" s="7">
        <v>918</v>
      </c>
      <c r="I61" s="7"/>
      <c r="J61" s="7"/>
      <c r="K61" s="7">
        <v>81.66</v>
      </c>
      <c r="L61" s="13">
        <f t="shared" si="6"/>
        <v>73.55499999999999</v>
      </c>
    </row>
    <row r="62" spans="1:12" ht="19.5" customHeight="1">
      <c r="A62" s="6">
        <v>5</v>
      </c>
      <c r="B62" s="6" t="s">
        <v>156</v>
      </c>
      <c r="C62" s="6" t="s">
        <v>23</v>
      </c>
      <c r="D62" s="6" t="s">
        <v>157</v>
      </c>
      <c r="E62" s="6" t="s">
        <v>148</v>
      </c>
      <c r="F62" s="6" t="s">
        <v>149</v>
      </c>
      <c r="G62" s="7">
        <v>64.93</v>
      </c>
      <c r="H62" s="7">
        <v>909</v>
      </c>
      <c r="I62" s="7"/>
      <c r="J62" s="7"/>
      <c r="K62" s="7">
        <v>80.7</v>
      </c>
      <c r="L62" s="13">
        <f aca="true" t="shared" si="7" ref="L62:L69">G62*0.5+K62*0.5</f>
        <v>72.815</v>
      </c>
    </row>
    <row r="63" spans="1:12" ht="19.5" customHeight="1">
      <c r="A63" s="6">
        <v>6</v>
      </c>
      <c r="B63" s="6" t="s">
        <v>158</v>
      </c>
      <c r="C63" s="6" t="s">
        <v>23</v>
      </c>
      <c r="D63" s="6" t="s">
        <v>159</v>
      </c>
      <c r="E63" s="6" t="s">
        <v>148</v>
      </c>
      <c r="F63" s="6" t="s">
        <v>149</v>
      </c>
      <c r="G63" s="7">
        <v>64.42</v>
      </c>
      <c r="H63" s="7">
        <v>904</v>
      </c>
      <c r="I63" s="7"/>
      <c r="J63" s="7"/>
      <c r="K63" s="7">
        <v>80.62</v>
      </c>
      <c r="L63" s="13">
        <f t="shared" si="7"/>
        <v>72.52000000000001</v>
      </c>
    </row>
    <row r="64" spans="1:12" ht="19.5" customHeight="1">
      <c r="A64" s="6">
        <v>1</v>
      </c>
      <c r="B64" s="6" t="s">
        <v>160</v>
      </c>
      <c r="C64" s="6" t="s">
        <v>14</v>
      </c>
      <c r="D64" s="6" t="s">
        <v>161</v>
      </c>
      <c r="E64" s="6" t="s">
        <v>148</v>
      </c>
      <c r="F64" s="6" t="s">
        <v>162</v>
      </c>
      <c r="G64" s="7">
        <v>63.03</v>
      </c>
      <c r="H64" s="7">
        <v>916</v>
      </c>
      <c r="I64" s="7"/>
      <c r="J64" s="7"/>
      <c r="K64" s="7">
        <v>81.74</v>
      </c>
      <c r="L64" s="13">
        <f t="shared" si="7"/>
        <v>72.38499999999999</v>
      </c>
    </row>
    <row r="65" spans="1:12" ht="19.5" customHeight="1">
      <c r="A65" s="6">
        <v>2</v>
      </c>
      <c r="B65" s="6" t="s">
        <v>163</v>
      </c>
      <c r="C65" s="6" t="s">
        <v>14</v>
      </c>
      <c r="D65" s="6" t="s">
        <v>164</v>
      </c>
      <c r="E65" s="6" t="s">
        <v>148</v>
      </c>
      <c r="F65" s="6" t="s">
        <v>162</v>
      </c>
      <c r="G65" s="7">
        <v>61.96000000000001</v>
      </c>
      <c r="H65" s="7">
        <v>905</v>
      </c>
      <c r="I65" s="7"/>
      <c r="J65" s="7"/>
      <c r="K65" s="7">
        <v>81.38</v>
      </c>
      <c r="L65" s="13">
        <f t="shared" si="7"/>
        <v>71.67</v>
      </c>
    </row>
    <row r="66" spans="1:12" ht="19.5" customHeight="1">
      <c r="A66" s="6">
        <v>3</v>
      </c>
      <c r="B66" s="6" t="s">
        <v>165</v>
      </c>
      <c r="C66" s="6" t="s">
        <v>14</v>
      </c>
      <c r="D66" s="6" t="s">
        <v>166</v>
      </c>
      <c r="E66" s="6" t="s">
        <v>148</v>
      </c>
      <c r="F66" s="6" t="s">
        <v>162</v>
      </c>
      <c r="G66" s="7">
        <v>57.87</v>
      </c>
      <c r="H66" s="7">
        <v>911</v>
      </c>
      <c r="I66" s="7"/>
      <c r="J66" s="7"/>
      <c r="K66" s="7">
        <v>82.28</v>
      </c>
      <c r="L66" s="13">
        <f t="shared" si="7"/>
        <v>70.075</v>
      </c>
    </row>
    <row r="67" spans="1:12" ht="19.5" customHeight="1">
      <c r="A67" s="6">
        <v>4</v>
      </c>
      <c r="B67" s="6" t="s">
        <v>167</v>
      </c>
      <c r="C67" s="6" t="s">
        <v>14</v>
      </c>
      <c r="D67" s="6" t="s">
        <v>168</v>
      </c>
      <c r="E67" s="6" t="s">
        <v>148</v>
      </c>
      <c r="F67" s="6" t="s">
        <v>162</v>
      </c>
      <c r="G67" s="7">
        <v>60.06</v>
      </c>
      <c r="H67" s="7">
        <v>910</v>
      </c>
      <c r="I67" s="7"/>
      <c r="J67" s="7"/>
      <c r="K67" s="7">
        <v>79.82</v>
      </c>
      <c r="L67" s="13">
        <f t="shared" si="7"/>
        <v>69.94</v>
      </c>
    </row>
    <row r="68" spans="1:12" ht="19.5" customHeight="1">
      <c r="A68" s="6">
        <v>5</v>
      </c>
      <c r="B68" s="6" t="s">
        <v>169</v>
      </c>
      <c r="C68" s="6" t="s">
        <v>14</v>
      </c>
      <c r="D68" s="6" t="s">
        <v>170</v>
      </c>
      <c r="E68" s="6" t="s">
        <v>148</v>
      </c>
      <c r="F68" s="6" t="s">
        <v>162</v>
      </c>
      <c r="G68" s="7">
        <v>57.42</v>
      </c>
      <c r="H68" s="7">
        <v>901</v>
      </c>
      <c r="I68" s="7"/>
      <c r="J68" s="7"/>
      <c r="K68" s="7">
        <v>81.68</v>
      </c>
      <c r="L68" s="13">
        <f t="shared" si="7"/>
        <v>69.55000000000001</v>
      </c>
    </row>
    <row r="69" spans="1:12" ht="19.5" customHeight="1">
      <c r="A69" s="6">
        <v>6</v>
      </c>
      <c r="B69" s="6" t="s">
        <v>171</v>
      </c>
      <c r="C69" s="6" t="s">
        <v>23</v>
      </c>
      <c r="D69" s="6" t="s">
        <v>172</v>
      </c>
      <c r="E69" s="6" t="s">
        <v>148</v>
      </c>
      <c r="F69" s="6" t="s">
        <v>162</v>
      </c>
      <c r="G69" s="7">
        <v>57.13</v>
      </c>
      <c r="H69" s="7" t="s">
        <v>71</v>
      </c>
      <c r="I69" s="7"/>
      <c r="J69" s="7"/>
      <c r="K69" s="7"/>
      <c r="L69" s="13">
        <f t="shared" si="7"/>
        <v>28.565</v>
      </c>
    </row>
    <row r="70" spans="1:12" ht="19.5" customHeight="1">
      <c r="A70" s="6">
        <v>1</v>
      </c>
      <c r="B70" s="6" t="s">
        <v>173</v>
      </c>
      <c r="C70" s="6" t="s">
        <v>23</v>
      </c>
      <c r="D70" s="6" t="s">
        <v>174</v>
      </c>
      <c r="E70" s="6" t="s">
        <v>175</v>
      </c>
      <c r="F70" s="6" t="s">
        <v>176</v>
      </c>
      <c r="G70" s="7">
        <v>72.03999999999999</v>
      </c>
      <c r="H70" s="7">
        <v>914</v>
      </c>
      <c r="I70" s="7"/>
      <c r="J70" s="7"/>
      <c r="K70" s="7">
        <v>82.18</v>
      </c>
      <c r="L70" s="13">
        <f aca="true" t="shared" si="8" ref="L70:L76">G70*0.5+K70*0.5</f>
        <v>77.11</v>
      </c>
    </row>
    <row r="71" spans="1:12" ht="19.5" customHeight="1">
      <c r="A71" s="6">
        <v>2</v>
      </c>
      <c r="B71" s="6" t="s">
        <v>177</v>
      </c>
      <c r="C71" s="6" t="s">
        <v>14</v>
      </c>
      <c r="D71" s="6" t="s">
        <v>178</v>
      </c>
      <c r="E71" s="6" t="s">
        <v>175</v>
      </c>
      <c r="F71" s="6" t="s">
        <v>176</v>
      </c>
      <c r="G71" s="7">
        <v>71.45</v>
      </c>
      <c r="H71" s="7">
        <v>903</v>
      </c>
      <c r="I71" s="7"/>
      <c r="J71" s="7"/>
      <c r="K71" s="7">
        <v>82.42</v>
      </c>
      <c r="L71" s="13">
        <f t="shared" si="8"/>
        <v>76.935</v>
      </c>
    </row>
    <row r="72" spans="1:12" ht="19.5" customHeight="1">
      <c r="A72" s="6">
        <v>3</v>
      </c>
      <c r="B72" s="6" t="s">
        <v>179</v>
      </c>
      <c r="C72" s="6" t="s">
        <v>14</v>
      </c>
      <c r="D72" s="6" t="s">
        <v>180</v>
      </c>
      <c r="E72" s="6" t="s">
        <v>175</v>
      </c>
      <c r="F72" s="6" t="s">
        <v>176</v>
      </c>
      <c r="G72" s="7">
        <v>68.11</v>
      </c>
      <c r="H72" s="7">
        <v>912</v>
      </c>
      <c r="I72" s="7"/>
      <c r="J72" s="7"/>
      <c r="K72" s="7">
        <v>81.82</v>
      </c>
      <c r="L72" s="13">
        <f t="shared" si="8"/>
        <v>74.965</v>
      </c>
    </row>
    <row r="73" spans="1:12" ht="19.5" customHeight="1">
      <c r="A73" s="6">
        <v>4</v>
      </c>
      <c r="B73" s="6" t="s">
        <v>181</v>
      </c>
      <c r="C73" s="6" t="s">
        <v>23</v>
      </c>
      <c r="D73" s="6" t="s">
        <v>182</v>
      </c>
      <c r="E73" s="6" t="s">
        <v>175</v>
      </c>
      <c r="F73" s="6" t="s">
        <v>176</v>
      </c>
      <c r="G73" s="7">
        <v>67.52</v>
      </c>
      <c r="H73" s="7">
        <v>922</v>
      </c>
      <c r="I73" s="7"/>
      <c r="J73" s="7"/>
      <c r="K73" s="7">
        <v>82.1</v>
      </c>
      <c r="L73" s="13">
        <f t="shared" si="8"/>
        <v>74.81</v>
      </c>
    </row>
    <row r="74" spans="1:12" ht="19.5" customHeight="1">
      <c r="A74" s="6">
        <v>5</v>
      </c>
      <c r="B74" s="6" t="s">
        <v>183</v>
      </c>
      <c r="C74" s="6" t="s">
        <v>14</v>
      </c>
      <c r="D74" s="6" t="s">
        <v>184</v>
      </c>
      <c r="E74" s="6" t="s">
        <v>175</v>
      </c>
      <c r="F74" s="6" t="s">
        <v>176</v>
      </c>
      <c r="G74" s="7">
        <v>66.99000000000001</v>
      </c>
      <c r="H74" s="7">
        <v>915</v>
      </c>
      <c r="I74" s="7"/>
      <c r="J74" s="7"/>
      <c r="K74" s="7">
        <v>81.16</v>
      </c>
      <c r="L74" s="13">
        <f t="shared" si="8"/>
        <v>74.075</v>
      </c>
    </row>
    <row r="75" spans="1:12" ht="19.5" customHeight="1">
      <c r="A75" s="6">
        <v>6</v>
      </c>
      <c r="B75" s="6" t="s">
        <v>185</v>
      </c>
      <c r="C75" s="6" t="s">
        <v>23</v>
      </c>
      <c r="D75" s="6" t="s">
        <v>186</v>
      </c>
      <c r="E75" s="6" t="s">
        <v>175</v>
      </c>
      <c r="F75" s="6" t="s">
        <v>176</v>
      </c>
      <c r="G75" s="7">
        <v>66.96000000000001</v>
      </c>
      <c r="H75" s="7">
        <v>913</v>
      </c>
      <c r="I75" s="7"/>
      <c r="J75" s="7"/>
      <c r="K75" s="7">
        <v>80.3</v>
      </c>
      <c r="L75" s="13">
        <f t="shared" si="8"/>
        <v>73.63</v>
      </c>
    </row>
    <row r="76" spans="1:12" ht="19.5" customHeight="1">
      <c r="A76" s="6">
        <v>1</v>
      </c>
      <c r="B76" s="6" t="s">
        <v>187</v>
      </c>
      <c r="C76" s="6" t="s">
        <v>14</v>
      </c>
      <c r="D76" s="6" t="s">
        <v>188</v>
      </c>
      <c r="E76" s="6" t="s">
        <v>175</v>
      </c>
      <c r="F76" s="6" t="s">
        <v>189</v>
      </c>
      <c r="G76" s="7">
        <v>64.53</v>
      </c>
      <c r="H76" s="7">
        <v>920</v>
      </c>
      <c r="I76" s="7"/>
      <c r="J76" s="7"/>
      <c r="K76" s="7">
        <v>81.52</v>
      </c>
      <c r="L76" s="13">
        <f t="shared" si="8"/>
        <v>73.025</v>
      </c>
    </row>
    <row r="77" spans="1:12" ht="19.5" customHeight="1">
      <c r="A77" s="6">
        <v>2</v>
      </c>
      <c r="B77" s="6" t="s">
        <v>190</v>
      </c>
      <c r="C77" s="6" t="s">
        <v>23</v>
      </c>
      <c r="D77" s="6" t="s">
        <v>191</v>
      </c>
      <c r="E77" s="6" t="s">
        <v>175</v>
      </c>
      <c r="F77" s="6" t="s">
        <v>189</v>
      </c>
      <c r="G77" s="7">
        <v>65.18</v>
      </c>
      <c r="H77" s="7">
        <v>902</v>
      </c>
      <c r="I77" s="7"/>
      <c r="J77" s="7"/>
      <c r="K77" s="7">
        <v>79.98</v>
      </c>
      <c r="L77" s="13">
        <f aca="true" t="shared" si="9" ref="L77:L83">G77*0.5+K77*0.5</f>
        <v>72.58000000000001</v>
      </c>
    </row>
    <row r="78" spans="1:12" ht="19.5" customHeight="1">
      <c r="A78" s="6">
        <v>3</v>
      </c>
      <c r="B78" s="6" t="s">
        <v>192</v>
      </c>
      <c r="C78" s="6" t="s">
        <v>14</v>
      </c>
      <c r="D78" s="6" t="s">
        <v>193</v>
      </c>
      <c r="E78" s="6" t="s">
        <v>175</v>
      </c>
      <c r="F78" s="6" t="s">
        <v>189</v>
      </c>
      <c r="G78" s="7">
        <v>64.00999999999999</v>
      </c>
      <c r="H78" s="7">
        <v>906</v>
      </c>
      <c r="I78" s="7"/>
      <c r="J78" s="7"/>
      <c r="K78" s="7">
        <v>80.94</v>
      </c>
      <c r="L78" s="13">
        <f t="shared" si="9"/>
        <v>72.475</v>
      </c>
    </row>
    <row r="79" spans="1:12" ht="19.5" customHeight="1">
      <c r="A79" s="6">
        <v>1</v>
      </c>
      <c r="B79" s="6" t="s">
        <v>194</v>
      </c>
      <c r="C79" s="6" t="s">
        <v>14</v>
      </c>
      <c r="D79" s="6" t="s">
        <v>195</v>
      </c>
      <c r="E79" s="6" t="s">
        <v>175</v>
      </c>
      <c r="F79" s="6" t="s">
        <v>196</v>
      </c>
      <c r="G79" s="7">
        <v>61.39</v>
      </c>
      <c r="H79" s="7">
        <v>924</v>
      </c>
      <c r="I79" s="7"/>
      <c r="J79" s="7"/>
      <c r="K79" s="7">
        <v>80.4</v>
      </c>
      <c r="L79" s="13">
        <f t="shared" si="9"/>
        <v>70.89500000000001</v>
      </c>
    </row>
    <row r="80" spans="1:12" ht="19.5" customHeight="1">
      <c r="A80" s="6">
        <v>2</v>
      </c>
      <c r="B80" s="6" t="s">
        <v>197</v>
      </c>
      <c r="C80" s="6" t="s">
        <v>23</v>
      </c>
      <c r="D80" s="6" t="s">
        <v>198</v>
      </c>
      <c r="E80" s="6" t="s">
        <v>175</v>
      </c>
      <c r="F80" s="6" t="s">
        <v>196</v>
      </c>
      <c r="G80" s="7">
        <v>57.11</v>
      </c>
      <c r="H80" s="7">
        <v>917</v>
      </c>
      <c r="I80" s="7"/>
      <c r="J80" s="7"/>
      <c r="K80" s="7">
        <v>80.58</v>
      </c>
      <c r="L80" s="13">
        <f t="shared" si="9"/>
        <v>68.845</v>
      </c>
    </row>
    <row r="81" spans="1:12" ht="19.5" customHeight="1">
      <c r="A81" s="6">
        <v>3</v>
      </c>
      <c r="B81" s="6" t="s">
        <v>199</v>
      </c>
      <c r="C81" s="6" t="s">
        <v>23</v>
      </c>
      <c r="D81" s="6" t="s">
        <v>200</v>
      </c>
      <c r="E81" s="6" t="s">
        <v>175</v>
      </c>
      <c r="F81" s="6" t="s">
        <v>196</v>
      </c>
      <c r="G81" s="7">
        <v>55.82</v>
      </c>
      <c r="H81" s="7" t="s">
        <v>71</v>
      </c>
      <c r="I81" s="7"/>
      <c r="J81" s="7"/>
      <c r="K81" s="7"/>
      <c r="L81" s="13">
        <f t="shared" si="9"/>
        <v>27.91</v>
      </c>
    </row>
    <row r="82" spans="1:12" ht="19.5" customHeight="1">
      <c r="A82" s="6">
        <v>1</v>
      </c>
      <c r="B82" s="6" t="s">
        <v>201</v>
      </c>
      <c r="C82" s="6" t="s">
        <v>23</v>
      </c>
      <c r="D82" s="6" t="s">
        <v>202</v>
      </c>
      <c r="E82" s="6" t="s">
        <v>203</v>
      </c>
      <c r="F82" s="6" t="s">
        <v>204</v>
      </c>
      <c r="G82" s="7">
        <v>71.47</v>
      </c>
      <c r="H82" s="7">
        <v>1031</v>
      </c>
      <c r="I82" s="7"/>
      <c r="J82" s="7"/>
      <c r="K82" s="7">
        <v>82.14</v>
      </c>
      <c r="L82" s="13">
        <f aca="true" t="shared" si="10" ref="L82:L87">G82*0.5+K82*0.5</f>
        <v>76.805</v>
      </c>
    </row>
    <row r="83" spans="1:12" ht="19.5" customHeight="1">
      <c r="A83" s="6">
        <v>2</v>
      </c>
      <c r="B83" s="6" t="s">
        <v>205</v>
      </c>
      <c r="C83" s="6" t="s">
        <v>23</v>
      </c>
      <c r="D83" s="6" t="s">
        <v>206</v>
      </c>
      <c r="E83" s="6" t="s">
        <v>203</v>
      </c>
      <c r="F83" s="6" t="s">
        <v>204</v>
      </c>
      <c r="G83" s="7">
        <v>67.75</v>
      </c>
      <c r="H83" s="7">
        <v>1032</v>
      </c>
      <c r="I83" s="7"/>
      <c r="J83" s="7"/>
      <c r="K83" s="7">
        <v>79.84</v>
      </c>
      <c r="L83" s="13">
        <f t="shared" si="10"/>
        <v>73.795</v>
      </c>
    </row>
    <row r="84" spans="1:12" ht="19.5" customHeight="1">
      <c r="A84" s="6">
        <v>3</v>
      </c>
      <c r="B84" s="6" t="s">
        <v>207</v>
      </c>
      <c r="C84" s="6" t="s">
        <v>14</v>
      </c>
      <c r="D84" s="6" t="s">
        <v>208</v>
      </c>
      <c r="E84" s="6" t="s">
        <v>203</v>
      </c>
      <c r="F84" s="6" t="s">
        <v>204</v>
      </c>
      <c r="G84" s="7">
        <v>64.23</v>
      </c>
      <c r="H84" s="7">
        <v>1034</v>
      </c>
      <c r="I84" s="7"/>
      <c r="J84" s="7"/>
      <c r="K84" s="7">
        <v>79.86</v>
      </c>
      <c r="L84" s="13">
        <f t="shared" si="10"/>
        <v>72.045</v>
      </c>
    </row>
    <row r="85" spans="1:12" ht="19.5" customHeight="1">
      <c r="A85" s="6">
        <v>1</v>
      </c>
      <c r="B85" s="6" t="s">
        <v>209</v>
      </c>
      <c r="C85" s="6" t="s">
        <v>14</v>
      </c>
      <c r="D85" s="6" t="s">
        <v>210</v>
      </c>
      <c r="E85" s="6" t="s">
        <v>211</v>
      </c>
      <c r="F85" s="6" t="s">
        <v>212</v>
      </c>
      <c r="G85" s="7">
        <v>69.47</v>
      </c>
      <c r="H85" s="7">
        <v>1030</v>
      </c>
      <c r="I85" s="7"/>
      <c r="J85" s="7"/>
      <c r="K85" s="7">
        <v>80.18</v>
      </c>
      <c r="L85" s="13">
        <f t="shared" si="10"/>
        <v>74.825</v>
      </c>
    </row>
    <row r="86" spans="1:12" ht="19.5" customHeight="1">
      <c r="A86" s="6">
        <v>2</v>
      </c>
      <c r="B86" s="6" t="s">
        <v>213</v>
      </c>
      <c r="C86" s="6" t="s">
        <v>14</v>
      </c>
      <c r="D86" s="6" t="s">
        <v>214</v>
      </c>
      <c r="E86" s="6" t="s">
        <v>211</v>
      </c>
      <c r="F86" s="6" t="s">
        <v>212</v>
      </c>
      <c r="G86" s="7">
        <v>66.19</v>
      </c>
      <c r="H86" s="7">
        <v>1029</v>
      </c>
      <c r="I86" s="7"/>
      <c r="J86" s="7"/>
      <c r="K86" s="7">
        <v>80.74</v>
      </c>
      <c r="L86" s="13">
        <f t="shared" si="10"/>
        <v>73.465</v>
      </c>
    </row>
    <row r="87" spans="1:12" ht="19.5" customHeight="1">
      <c r="A87" s="6">
        <v>3</v>
      </c>
      <c r="B87" s="6" t="s">
        <v>215</v>
      </c>
      <c r="C87" s="6" t="s">
        <v>14</v>
      </c>
      <c r="D87" s="6" t="s">
        <v>216</v>
      </c>
      <c r="E87" s="6" t="s">
        <v>211</v>
      </c>
      <c r="F87" s="6" t="s">
        <v>212</v>
      </c>
      <c r="G87" s="7">
        <v>65.2</v>
      </c>
      <c r="H87" s="7">
        <v>1033</v>
      </c>
      <c r="I87" s="7"/>
      <c r="J87" s="7"/>
      <c r="K87" s="7">
        <v>80.96</v>
      </c>
      <c r="L87" s="13">
        <f t="shared" si="10"/>
        <v>73.08</v>
      </c>
    </row>
    <row r="88" spans="1:12" ht="19.5" customHeight="1">
      <c r="A88" s="6">
        <v>1</v>
      </c>
      <c r="B88" s="6" t="s">
        <v>217</v>
      </c>
      <c r="C88" s="6" t="s">
        <v>14</v>
      </c>
      <c r="D88" s="6" t="s">
        <v>218</v>
      </c>
      <c r="E88" s="6" t="s">
        <v>219</v>
      </c>
      <c r="F88" s="6" t="s">
        <v>220</v>
      </c>
      <c r="G88" s="7">
        <v>61.5</v>
      </c>
      <c r="H88" s="7">
        <v>1008</v>
      </c>
      <c r="I88" s="7"/>
      <c r="J88" s="7"/>
      <c r="K88" s="7">
        <v>81.68</v>
      </c>
      <c r="L88" s="13">
        <f aca="true" t="shared" si="11" ref="L84:L90">G88*0.5+K88*0.5</f>
        <v>71.59</v>
      </c>
    </row>
    <row r="89" spans="1:12" ht="19.5" customHeight="1">
      <c r="A89" s="6">
        <v>2</v>
      </c>
      <c r="B89" s="6" t="s">
        <v>221</v>
      </c>
      <c r="C89" s="6" t="s">
        <v>14</v>
      </c>
      <c r="D89" s="6" t="s">
        <v>222</v>
      </c>
      <c r="E89" s="6" t="s">
        <v>219</v>
      </c>
      <c r="F89" s="6" t="s">
        <v>220</v>
      </c>
      <c r="G89" s="7">
        <v>59.99</v>
      </c>
      <c r="H89" s="7">
        <v>1012</v>
      </c>
      <c r="I89" s="7"/>
      <c r="J89" s="7"/>
      <c r="K89" s="7">
        <v>80.76</v>
      </c>
      <c r="L89" s="13">
        <f t="shared" si="11"/>
        <v>70.375</v>
      </c>
    </row>
    <row r="90" spans="1:12" ht="19.5" customHeight="1">
      <c r="A90" s="6">
        <v>3</v>
      </c>
      <c r="B90" s="6" t="s">
        <v>223</v>
      </c>
      <c r="C90" s="6" t="s">
        <v>14</v>
      </c>
      <c r="D90" s="6" t="s">
        <v>224</v>
      </c>
      <c r="E90" s="6" t="s">
        <v>219</v>
      </c>
      <c r="F90" s="6" t="s">
        <v>220</v>
      </c>
      <c r="G90" s="7">
        <v>56.32</v>
      </c>
      <c r="H90" s="7">
        <v>1003</v>
      </c>
      <c r="I90" s="7"/>
      <c r="J90" s="7"/>
      <c r="K90" s="7">
        <v>81</v>
      </c>
      <c r="L90" s="13">
        <f t="shared" si="11"/>
        <v>68.66</v>
      </c>
    </row>
    <row r="91" spans="1:12" ht="19.5" customHeight="1">
      <c r="A91" s="6">
        <v>1</v>
      </c>
      <c r="B91" s="6" t="s">
        <v>225</v>
      </c>
      <c r="C91" s="6" t="s">
        <v>14</v>
      </c>
      <c r="D91" s="6" t="s">
        <v>226</v>
      </c>
      <c r="E91" s="6" t="s">
        <v>219</v>
      </c>
      <c r="F91" s="6" t="s">
        <v>227</v>
      </c>
      <c r="G91" s="7">
        <v>68.30000000000001</v>
      </c>
      <c r="H91" s="7">
        <v>1014</v>
      </c>
      <c r="I91" s="7"/>
      <c r="J91" s="7"/>
      <c r="K91" s="7">
        <v>81.24</v>
      </c>
      <c r="L91" s="13">
        <f aca="true" t="shared" si="12" ref="L91:L102">G91*0.5+K91*0.5</f>
        <v>74.77000000000001</v>
      </c>
    </row>
    <row r="92" spans="1:12" ht="19.5" customHeight="1">
      <c r="A92" s="6">
        <v>2</v>
      </c>
      <c r="B92" s="6" t="s">
        <v>228</v>
      </c>
      <c r="C92" s="6" t="s">
        <v>23</v>
      </c>
      <c r="D92" s="6" t="s">
        <v>229</v>
      </c>
      <c r="E92" s="6" t="s">
        <v>219</v>
      </c>
      <c r="F92" s="6" t="s">
        <v>227</v>
      </c>
      <c r="G92" s="7">
        <v>69.16</v>
      </c>
      <c r="H92" s="7">
        <v>1010</v>
      </c>
      <c r="I92" s="7"/>
      <c r="J92" s="7"/>
      <c r="K92" s="7">
        <v>79.32</v>
      </c>
      <c r="L92" s="13">
        <f t="shared" si="12"/>
        <v>74.24</v>
      </c>
    </row>
    <row r="93" spans="1:12" ht="19.5" customHeight="1">
      <c r="A93" s="6">
        <v>3</v>
      </c>
      <c r="B93" s="6" t="s">
        <v>230</v>
      </c>
      <c r="C93" s="6" t="s">
        <v>14</v>
      </c>
      <c r="D93" s="6" t="s">
        <v>231</v>
      </c>
      <c r="E93" s="6" t="s">
        <v>219</v>
      </c>
      <c r="F93" s="6" t="s">
        <v>227</v>
      </c>
      <c r="G93" s="7">
        <v>63.33</v>
      </c>
      <c r="H93" s="7">
        <v>1005</v>
      </c>
      <c r="I93" s="7"/>
      <c r="J93" s="7"/>
      <c r="K93" s="7">
        <v>81.2</v>
      </c>
      <c r="L93" s="13">
        <f t="shared" si="12"/>
        <v>72.265</v>
      </c>
    </row>
    <row r="94" spans="1:12" ht="19.5" customHeight="1">
      <c r="A94" s="6">
        <v>4</v>
      </c>
      <c r="B94" s="6" t="s">
        <v>232</v>
      </c>
      <c r="C94" s="6" t="s">
        <v>23</v>
      </c>
      <c r="D94" s="6" t="s">
        <v>233</v>
      </c>
      <c r="E94" s="6" t="s">
        <v>219</v>
      </c>
      <c r="F94" s="6" t="s">
        <v>227</v>
      </c>
      <c r="G94" s="7">
        <v>62.44</v>
      </c>
      <c r="H94" s="7">
        <v>1011</v>
      </c>
      <c r="I94" s="7"/>
      <c r="J94" s="7"/>
      <c r="K94" s="7">
        <v>79.22</v>
      </c>
      <c r="L94" s="13">
        <f t="shared" si="12"/>
        <v>70.83</v>
      </c>
    </row>
    <row r="95" spans="1:12" ht="19.5" customHeight="1">
      <c r="A95" s="6">
        <v>5</v>
      </c>
      <c r="B95" s="6" t="s">
        <v>234</v>
      </c>
      <c r="C95" s="6" t="s">
        <v>14</v>
      </c>
      <c r="D95" s="6" t="s">
        <v>235</v>
      </c>
      <c r="E95" s="6" t="s">
        <v>219</v>
      </c>
      <c r="F95" s="6" t="s">
        <v>227</v>
      </c>
      <c r="G95" s="7">
        <v>60.1</v>
      </c>
      <c r="H95" s="7">
        <v>1004</v>
      </c>
      <c r="I95" s="7"/>
      <c r="J95" s="7"/>
      <c r="K95" s="7">
        <v>80.36</v>
      </c>
      <c r="L95" s="13">
        <f t="shared" si="12"/>
        <v>70.23</v>
      </c>
    </row>
    <row r="96" spans="1:12" ht="19.5" customHeight="1">
      <c r="A96" s="6">
        <v>6</v>
      </c>
      <c r="B96" s="6" t="s">
        <v>236</v>
      </c>
      <c r="C96" s="6" t="s">
        <v>23</v>
      </c>
      <c r="D96" s="6" t="s">
        <v>237</v>
      </c>
      <c r="E96" s="6" t="s">
        <v>219</v>
      </c>
      <c r="F96" s="6" t="s">
        <v>227</v>
      </c>
      <c r="G96" s="7">
        <v>57.89</v>
      </c>
      <c r="H96" s="7" t="s">
        <v>71</v>
      </c>
      <c r="I96" s="7"/>
      <c r="J96" s="7"/>
      <c r="K96" s="7"/>
      <c r="L96" s="13">
        <f t="shared" si="12"/>
        <v>28.945</v>
      </c>
    </row>
    <row r="97" spans="1:12" ht="19.5" customHeight="1">
      <c r="A97" s="6">
        <v>1</v>
      </c>
      <c r="B97" s="6" t="s">
        <v>238</v>
      </c>
      <c r="C97" s="6" t="s">
        <v>23</v>
      </c>
      <c r="D97" s="6" t="s">
        <v>239</v>
      </c>
      <c r="E97" s="6" t="s">
        <v>240</v>
      </c>
      <c r="F97" s="6" t="s">
        <v>241</v>
      </c>
      <c r="G97" s="7">
        <v>57.25</v>
      </c>
      <c r="H97" s="7">
        <v>1015</v>
      </c>
      <c r="I97" s="7"/>
      <c r="J97" s="7"/>
      <c r="K97" s="7">
        <v>79.94</v>
      </c>
      <c r="L97" s="13">
        <f t="shared" si="12"/>
        <v>68.595</v>
      </c>
    </row>
    <row r="98" spans="1:12" ht="19.5" customHeight="1">
      <c r="A98" s="6">
        <v>2</v>
      </c>
      <c r="B98" s="6" t="s">
        <v>242</v>
      </c>
      <c r="C98" s="6" t="s">
        <v>23</v>
      </c>
      <c r="D98" s="6" t="s">
        <v>243</v>
      </c>
      <c r="E98" s="6" t="s">
        <v>240</v>
      </c>
      <c r="F98" s="6" t="s">
        <v>241</v>
      </c>
      <c r="G98" s="7">
        <v>54.58</v>
      </c>
      <c r="H98" s="7">
        <v>1007</v>
      </c>
      <c r="I98" s="7"/>
      <c r="J98" s="7"/>
      <c r="K98" s="7">
        <v>80.62</v>
      </c>
      <c r="L98" s="13">
        <f t="shared" si="12"/>
        <v>67.6</v>
      </c>
    </row>
    <row r="99" spans="1:12" ht="19.5" customHeight="1">
      <c r="A99" s="6">
        <v>3</v>
      </c>
      <c r="B99" s="6" t="s">
        <v>244</v>
      </c>
      <c r="C99" s="6" t="s">
        <v>23</v>
      </c>
      <c r="D99" s="6" t="s">
        <v>245</v>
      </c>
      <c r="E99" s="6" t="s">
        <v>240</v>
      </c>
      <c r="F99" s="6" t="s">
        <v>241</v>
      </c>
      <c r="G99" s="7">
        <v>53.41</v>
      </c>
      <c r="H99" s="7">
        <v>1009</v>
      </c>
      <c r="I99" s="7"/>
      <c r="J99" s="7"/>
      <c r="K99" s="7">
        <v>79.48</v>
      </c>
      <c r="L99" s="13">
        <f t="shared" si="12"/>
        <v>66.445</v>
      </c>
    </row>
    <row r="100" spans="1:12" ht="19.5" customHeight="1">
      <c r="A100" s="6">
        <v>4</v>
      </c>
      <c r="B100" s="6" t="s">
        <v>246</v>
      </c>
      <c r="C100" s="6" t="s">
        <v>23</v>
      </c>
      <c r="D100" s="6" t="s">
        <v>247</v>
      </c>
      <c r="E100" s="6" t="s">
        <v>240</v>
      </c>
      <c r="F100" s="6" t="s">
        <v>241</v>
      </c>
      <c r="G100" s="7">
        <v>53.31</v>
      </c>
      <c r="H100" s="7">
        <v>1002</v>
      </c>
      <c r="I100" s="7"/>
      <c r="J100" s="7"/>
      <c r="K100" s="7">
        <v>79.02</v>
      </c>
      <c r="L100" s="13">
        <f t="shared" si="12"/>
        <v>66.16499999999999</v>
      </c>
    </row>
    <row r="101" spans="1:12" ht="19.5" customHeight="1">
      <c r="A101" s="6">
        <v>5</v>
      </c>
      <c r="B101" s="6" t="s">
        <v>248</v>
      </c>
      <c r="C101" s="6" t="s">
        <v>23</v>
      </c>
      <c r="D101" s="6" t="s">
        <v>249</v>
      </c>
      <c r="E101" s="6" t="s">
        <v>240</v>
      </c>
      <c r="F101" s="6" t="s">
        <v>241</v>
      </c>
      <c r="G101" s="7">
        <v>51.68</v>
      </c>
      <c r="H101" s="7">
        <v>1001</v>
      </c>
      <c r="I101" s="7"/>
      <c r="J101" s="7"/>
      <c r="K101" s="7">
        <v>77.68</v>
      </c>
      <c r="L101" s="13">
        <f t="shared" si="12"/>
        <v>64.68</v>
      </c>
    </row>
    <row r="102" spans="1:12" ht="19.5" customHeight="1">
      <c r="A102" s="6">
        <v>6</v>
      </c>
      <c r="B102" s="6" t="s">
        <v>250</v>
      </c>
      <c r="C102" s="6" t="s">
        <v>23</v>
      </c>
      <c r="D102" s="6" t="s">
        <v>251</v>
      </c>
      <c r="E102" s="6" t="s">
        <v>240</v>
      </c>
      <c r="F102" s="6" t="s">
        <v>241</v>
      </c>
      <c r="G102" s="7">
        <v>51.36</v>
      </c>
      <c r="H102" s="7">
        <v>1006</v>
      </c>
      <c r="I102" s="7"/>
      <c r="J102" s="7"/>
      <c r="K102" s="7">
        <v>75.86</v>
      </c>
      <c r="L102" s="13">
        <f t="shared" si="12"/>
        <v>63.61</v>
      </c>
    </row>
    <row r="103" spans="1:12" ht="19.5" customHeight="1">
      <c r="A103" s="7">
        <v>1</v>
      </c>
      <c r="B103" s="8" t="s">
        <v>252</v>
      </c>
      <c r="C103" s="8" t="s">
        <v>14</v>
      </c>
      <c r="D103" s="8" t="s">
        <v>253</v>
      </c>
      <c r="E103" s="8" t="s">
        <v>254</v>
      </c>
      <c r="F103" s="8" t="s">
        <v>255</v>
      </c>
      <c r="G103" s="14">
        <v>83.8</v>
      </c>
      <c r="H103" s="7">
        <v>112</v>
      </c>
      <c r="I103" s="7">
        <v>83.2</v>
      </c>
      <c r="J103" s="15">
        <v>1.00146878824</v>
      </c>
      <c r="K103" s="13">
        <f aca="true" t="shared" si="13" ref="K103:K111">I103*J103</f>
        <v>83.322203181568</v>
      </c>
      <c r="L103" s="13">
        <f aca="true" t="shared" si="14" ref="L103:L108">G103*0.4+K103*0.6</f>
        <v>83.51332190894081</v>
      </c>
    </row>
    <row r="104" spans="1:12" ht="19.5" customHeight="1">
      <c r="A104" s="7">
        <v>2</v>
      </c>
      <c r="B104" s="8" t="s">
        <v>256</v>
      </c>
      <c r="C104" s="8" t="s">
        <v>14</v>
      </c>
      <c r="D104" s="8" t="s">
        <v>257</v>
      </c>
      <c r="E104" s="8" t="s">
        <v>254</v>
      </c>
      <c r="F104" s="8" t="s">
        <v>255</v>
      </c>
      <c r="G104" s="14">
        <v>84.2</v>
      </c>
      <c r="H104" s="7">
        <v>201</v>
      </c>
      <c r="I104" s="7">
        <v>81.38</v>
      </c>
      <c r="J104" s="15">
        <v>0.99841366687</v>
      </c>
      <c r="K104" s="13">
        <f t="shared" si="13"/>
        <v>81.2509042098806</v>
      </c>
      <c r="L104" s="13">
        <f t="shared" si="14"/>
        <v>82.43054252592836</v>
      </c>
    </row>
    <row r="105" spans="1:12" ht="19.5" customHeight="1">
      <c r="A105" s="7">
        <v>3</v>
      </c>
      <c r="B105" s="8" t="s">
        <v>258</v>
      </c>
      <c r="C105" s="8" t="s">
        <v>14</v>
      </c>
      <c r="D105" s="8" t="s">
        <v>259</v>
      </c>
      <c r="E105" s="8" t="s">
        <v>254</v>
      </c>
      <c r="F105" s="8" t="s">
        <v>255</v>
      </c>
      <c r="G105" s="14">
        <v>87.8</v>
      </c>
      <c r="H105" s="7">
        <v>108</v>
      </c>
      <c r="I105" s="7">
        <v>77.8</v>
      </c>
      <c r="J105" s="15">
        <v>1.00146878824</v>
      </c>
      <c r="K105" s="13">
        <f t="shared" si="13"/>
        <v>77.914271725072</v>
      </c>
      <c r="L105" s="13">
        <f t="shared" si="14"/>
        <v>81.8685630350432</v>
      </c>
    </row>
    <row r="106" spans="1:12" ht="19.5" customHeight="1">
      <c r="A106" s="7">
        <v>4</v>
      </c>
      <c r="B106" s="8" t="s">
        <v>260</v>
      </c>
      <c r="C106" s="8" t="s">
        <v>14</v>
      </c>
      <c r="D106" s="8" t="s">
        <v>261</v>
      </c>
      <c r="E106" s="8" t="s">
        <v>254</v>
      </c>
      <c r="F106" s="8" t="s">
        <v>255</v>
      </c>
      <c r="G106" s="14">
        <v>75.6</v>
      </c>
      <c r="H106" s="7">
        <v>216</v>
      </c>
      <c r="I106" s="7">
        <v>83.9</v>
      </c>
      <c r="J106" s="15">
        <v>0.99841366687</v>
      </c>
      <c r="K106" s="13">
        <f t="shared" si="13"/>
        <v>83.76690665039301</v>
      </c>
      <c r="L106" s="13">
        <f t="shared" si="14"/>
        <v>80.5001439902358</v>
      </c>
    </row>
    <row r="107" spans="1:12" ht="19.5" customHeight="1">
      <c r="A107" s="7">
        <v>5</v>
      </c>
      <c r="B107" s="8" t="s">
        <v>262</v>
      </c>
      <c r="C107" s="8" t="s">
        <v>14</v>
      </c>
      <c r="D107" s="8" t="s">
        <v>263</v>
      </c>
      <c r="E107" s="8" t="s">
        <v>254</v>
      </c>
      <c r="F107" s="8" t="s">
        <v>255</v>
      </c>
      <c r="G107" s="14">
        <v>75.2</v>
      </c>
      <c r="H107" s="7">
        <v>208</v>
      </c>
      <c r="I107" s="7">
        <v>84.1</v>
      </c>
      <c r="J107" s="15">
        <v>0.99841366687</v>
      </c>
      <c r="K107" s="13">
        <f t="shared" si="13"/>
        <v>83.96658938376699</v>
      </c>
      <c r="L107" s="13">
        <f t="shared" si="14"/>
        <v>80.45995363026019</v>
      </c>
    </row>
    <row r="108" spans="1:12" ht="19.5" customHeight="1">
      <c r="A108" s="7">
        <v>6</v>
      </c>
      <c r="B108" s="8" t="s">
        <v>264</v>
      </c>
      <c r="C108" s="8" t="s">
        <v>14</v>
      </c>
      <c r="D108" s="8" t="s">
        <v>265</v>
      </c>
      <c r="E108" s="8" t="s">
        <v>254</v>
      </c>
      <c r="F108" s="8" t="s">
        <v>255</v>
      </c>
      <c r="G108" s="14">
        <v>74.2</v>
      </c>
      <c r="H108" s="7">
        <v>123</v>
      </c>
      <c r="I108" s="7">
        <v>84.44</v>
      </c>
      <c r="J108" s="15">
        <v>1.00146878824</v>
      </c>
      <c r="K108" s="13">
        <f t="shared" si="13"/>
        <v>84.5640244789856</v>
      </c>
      <c r="L108" s="13">
        <f t="shared" si="14"/>
        <v>80.41841468739136</v>
      </c>
    </row>
    <row r="109" spans="1:12" ht="19.5" customHeight="1">
      <c r="A109" s="7">
        <v>7</v>
      </c>
      <c r="B109" s="8" t="s">
        <v>266</v>
      </c>
      <c r="C109" s="8" t="s">
        <v>14</v>
      </c>
      <c r="D109" s="8" t="s">
        <v>267</v>
      </c>
      <c r="E109" s="8" t="s">
        <v>254</v>
      </c>
      <c r="F109" s="8" t="s">
        <v>255</v>
      </c>
      <c r="G109" s="14">
        <v>78</v>
      </c>
      <c r="H109" s="7">
        <v>221</v>
      </c>
      <c r="I109" s="7">
        <v>81.82</v>
      </c>
      <c r="J109" s="15">
        <v>0.99841366687</v>
      </c>
      <c r="K109" s="13">
        <f t="shared" si="13"/>
        <v>81.69020622330339</v>
      </c>
      <c r="L109" s="13">
        <f aca="true" t="shared" si="15" ref="L109:L115">G109*0.4+K109*0.6</f>
        <v>80.21412373398203</v>
      </c>
    </row>
    <row r="110" spans="1:12" ht="19.5" customHeight="1">
      <c r="A110" s="7">
        <v>8</v>
      </c>
      <c r="B110" s="8" t="s">
        <v>223</v>
      </c>
      <c r="C110" s="8" t="s">
        <v>14</v>
      </c>
      <c r="D110" s="8" t="s">
        <v>268</v>
      </c>
      <c r="E110" s="8" t="s">
        <v>254</v>
      </c>
      <c r="F110" s="8" t="s">
        <v>255</v>
      </c>
      <c r="G110" s="14">
        <v>76.8</v>
      </c>
      <c r="H110" s="7">
        <v>104</v>
      </c>
      <c r="I110" s="7">
        <v>81.4</v>
      </c>
      <c r="J110" s="15">
        <v>1.00146878824</v>
      </c>
      <c r="K110" s="13">
        <f t="shared" si="13"/>
        <v>81.519559362736</v>
      </c>
      <c r="L110" s="13">
        <f t="shared" si="15"/>
        <v>79.6317356176416</v>
      </c>
    </row>
    <row r="111" spans="1:12" ht="19.5" customHeight="1">
      <c r="A111" s="7">
        <v>9</v>
      </c>
      <c r="B111" s="8" t="s">
        <v>269</v>
      </c>
      <c r="C111" s="8" t="s">
        <v>14</v>
      </c>
      <c r="D111" s="8" t="s">
        <v>270</v>
      </c>
      <c r="E111" s="8" t="s">
        <v>254</v>
      </c>
      <c r="F111" s="8" t="s">
        <v>255</v>
      </c>
      <c r="G111" s="14">
        <v>73.6</v>
      </c>
      <c r="H111" s="7">
        <v>209</v>
      </c>
      <c r="I111" s="7">
        <v>83.62</v>
      </c>
      <c r="J111" s="15">
        <v>0.99841366687</v>
      </c>
      <c r="K111" s="13">
        <f t="shared" si="13"/>
        <v>83.4873508236694</v>
      </c>
      <c r="L111" s="13">
        <f t="shared" si="15"/>
        <v>79.53241049420163</v>
      </c>
    </row>
    <row r="112" spans="1:12" ht="19.5" customHeight="1">
      <c r="A112" s="7">
        <v>10</v>
      </c>
      <c r="B112" s="8" t="s">
        <v>271</v>
      </c>
      <c r="C112" s="8" t="s">
        <v>14</v>
      </c>
      <c r="D112" s="8" t="s">
        <v>272</v>
      </c>
      <c r="E112" s="8" t="s">
        <v>254</v>
      </c>
      <c r="F112" s="8" t="s">
        <v>255</v>
      </c>
      <c r="G112" s="14">
        <v>75.4</v>
      </c>
      <c r="H112" s="7">
        <v>110</v>
      </c>
      <c r="I112" s="7">
        <v>81.78</v>
      </c>
      <c r="J112" s="15">
        <v>1.00146878824</v>
      </c>
      <c r="K112" s="13">
        <f aca="true" t="shared" si="16" ref="K112:K118">I112*J112</f>
        <v>81.9001175022672</v>
      </c>
      <c r="L112" s="13">
        <f t="shared" si="15"/>
        <v>79.30007050136032</v>
      </c>
    </row>
    <row r="113" spans="1:12" ht="19.5" customHeight="1">
      <c r="A113" s="7">
        <v>11</v>
      </c>
      <c r="B113" s="8" t="s">
        <v>273</v>
      </c>
      <c r="C113" s="8" t="s">
        <v>14</v>
      </c>
      <c r="D113" s="8" t="s">
        <v>274</v>
      </c>
      <c r="E113" s="8" t="s">
        <v>254</v>
      </c>
      <c r="F113" s="8" t="s">
        <v>255</v>
      </c>
      <c r="G113" s="14">
        <v>72.4</v>
      </c>
      <c r="H113" s="7">
        <v>218</v>
      </c>
      <c r="I113" s="7">
        <v>83.86</v>
      </c>
      <c r="J113" s="15">
        <v>0.99841366687</v>
      </c>
      <c r="K113" s="13">
        <f t="shared" si="16"/>
        <v>83.7269701037182</v>
      </c>
      <c r="L113" s="13">
        <f t="shared" si="15"/>
        <v>79.19618206223092</v>
      </c>
    </row>
    <row r="114" spans="1:12" ht="19.5" customHeight="1">
      <c r="A114" s="7">
        <v>12</v>
      </c>
      <c r="B114" s="8" t="s">
        <v>275</v>
      </c>
      <c r="C114" s="8" t="s">
        <v>14</v>
      </c>
      <c r="D114" s="8" t="s">
        <v>276</v>
      </c>
      <c r="E114" s="8" t="s">
        <v>254</v>
      </c>
      <c r="F114" s="8" t="s">
        <v>255</v>
      </c>
      <c r="G114" s="14">
        <v>75</v>
      </c>
      <c r="H114" s="7">
        <v>207</v>
      </c>
      <c r="I114" s="7">
        <v>81.88</v>
      </c>
      <c r="J114" s="15">
        <v>0.99841366687</v>
      </c>
      <c r="K114" s="13">
        <f t="shared" si="16"/>
        <v>81.7501110433156</v>
      </c>
      <c r="L114" s="13">
        <f t="shared" si="15"/>
        <v>79.05006662598936</v>
      </c>
    </row>
    <row r="115" spans="1:12" ht="19.5" customHeight="1">
      <c r="A115" s="7">
        <v>13</v>
      </c>
      <c r="B115" s="8" t="s">
        <v>277</v>
      </c>
      <c r="C115" s="8" t="s">
        <v>14</v>
      </c>
      <c r="D115" s="8" t="s">
        <v>278</v>
      </c>
      <c r="E115" s="8" t="s">
        <v>254</v>
      </c>
      <c r="F115" s="8" t="s">
        <v>255</v>
      </c>
      <c r="G115" s="14">
        <v>72</v>
      </c>
      <c r="H115" s="7">
        <v>105</v>
      </c>
      <c r="I115" s="7">
        <v>83.12</v>
      </c>
      <c r="J115" s="15">
        <v>1.00146878824</v>
      </c>
      <c r="K115" s="13">
        <f t="shared" si="16"/>
        <v>83.2420856785088</v>
      </c>
      <c r="L115" s="13">
        <f t="shared" si="15"/>
        <v>78.74525140710529</v>
      </c>
    </row>
    <row r="116" spans="1:12" ht="19.5" customHeight="1">
      <c r="A116" s="7">
        <v>14</v>
      </c>
      <c r="B116" s="8" t="s">
        <v>279</v>
      </c>
      <c r="C116" s="8" t="s">
        <v>14</v>
      </c>
      <c r="D116" s="8" t="s">
        <v>280</v>
      </c>
      <c r="E116" s="8" t="s">
        <v>254</v>
      </c>
      <c r="F116" s="8" t="s">
        <v>255</v>
      </c>
      <c r="G116" s="14">
        <v>74</v>
      </c>
      <c r="H116" s="7">
        <v>219</v>
      </c>
      <c r="I116" s="7">
        <v>81.9</v>
      </c>
      <c r="J116" s="15">
        <v>0.99841366687</v>
      </c>
      <c r="K116" s="13">
        <f t="shared" si="16"/>
        <v>81.77007931665301</v>
      </c>
      <c r="L116" s="13">
        <f aca="true" t="shared" si="17" ref="L116:L122">G116*0.4+K116*0.6</f>
        <v>78.6620475899918</v>
      </c>
    </row>
    <row r="117" spans="1:12" ht="19.5" customHeight="1">
      <c r="A117" s="7">
        <v>15</v>
      </c>
      <c r="B117" s="8" t="s">
        <v>281</v>
      </c>
      <c r="C117" s="8" t="s">
        <v>14</v>
      </c>
      <c r="D117" s="8" t="s">
        <v>282</v>
      </c>
      <c r="E117" s="8" t="s">
        <v>254</v>
      </c>
      <c r="F117" s="8" t="s">
        <v>255</v>
      </c>
      <c r="G117" s="14">
        <v>75</v>
      </c>
      <c r="H117" s="7">
        <v>113</v>
      </c>
      <c r="I117" s="7">
        <v>80.76</v>
      </c>
      <c r="J117" s="15">
        <v>1.00146878824</v>
      </c>
      <c r="K117" s="13">
        <f t="shared" si="16"/>
        <v>80.8786193382624</v>
      </c>
      <c r="L117" s="13">
        <f t="shared" si="17"/>
        <v>78.52717160295744</v>
      </c>
    </row>
    <row r="118" spans="1:12" ht="19.5" customHeight="1">
      <c r="A118" s="7">
        <v>16</v>
      </c>
      <c r="B118" s="8" t="s">
        <v>283</v>
      </c>
      <c r="C118" s="8" t="s">
        <v>14</v>
      </c>
      <c r="D118" s="8" t="s">
        <v>284</v>
      </c>
      <c r="E118" s="8" t="s">
        <v>254</v>
      </c>
      <c r="F118" s="8" t="s">
        <v>255</v>
      </c>
      <c r="G118" s="14">
        <v>73.4</v>
      </c>
      <c r="H118" s="7">
        <v>106</v>
      </c>
      <c r="I118" s="7">
        <v>81.8</v>
      </c>
      <c r="J118" s="15">
        <v>1.00146878824</v>
      </c>
      <c r="K118" s="13">
        <f t="shared" si="16"/>
        <v>81.920146878032</v>
      </c>
      <c r="L118" s="13">
        <f t="shared" si="17"/>
        <v>78.51208812681921</v>
      </c>
    </row>
    <row r="119" spans="1:12" ht="19.5" customHeight="1">
      <c r="A119" s="7">
        <v>17</v>
      </c>
      <c r="B119" s="8" t="s">
        <v>285</v>
      </c>
      <c r="C119" s="8" t="s">
        <v>14</v>
      </c>
      <c r="D119" s="8" t="s">
        <v>286</v>
      </c>
      <c r="E119" s="8" t="s">
        <v>254</v>
      </c>
      <c r="F119" s="8" t="s">
        <v>255</v>
      </c>
      <c r="G119" s="14">
        <v>73.6</v>
      </c>
      <c r="H119" s="7">
        <v>103</v>
      </c>
      <c r="I119" s="7">
        <v>81.56</v>
      </c>
      <c r="J119" s="15">
        <v>1.00146878824</v>
      </c>
      <c r="K119" s="13">
        <f aca="true" t="shared" si="18" ref="K119:K125">I119*J119</f>
        <v>81.6797943688544</v>
      </c>
      <c r="L119" s="13">
        <f t="shared" si="17"/>
        <v>78.44787662131264</v>
      </c>
    </row>
    <row r="120" spans="1:12" ht="19.5" customHeight="1">
      <c r="A120" s="7">
        <v>18</v>
      </c>
      <c r="B120" s="8" t="s">
        <v>287</v>
      </c>
      <c r="C120" s="8" t="s">
        <v>14</v>
      </c>
      <c r="D120" s="8" t="s">
        <v>288</v>
      </c>
      <c r="E120" s="8" t="s">
        <v>254</v>
      </c>
      <c r="F120" s="8" t="s">
        <v>255</v>
      </c>
      <c r="G120" s="14">
        <v>69.4</v>
      </c>
      <c r="H120" s="7">
        <v>205</v>
      </c>
      <c r="I120" s="7">
        <v>84.6</v>
      </c>
      <c r="J120" s="15">
        <v>0.99841366687</v>
      </c>
      <c r="K120" s="13">
        <f t="shared" si="18"/>
        <v>84.465796217202</v>
      </c>
      <c r="L120" s="13">
        <f t="shared" si="17"/>
        <v>78.4394777303212</v>
      </c>
    </row>
    <row r="121" spans="1:12" ht="19.5" customHeight="1">
      <c r="A121" s="7">
        <v>19</v>
      </c>
      <c r="B121" s="8" t="s">
        <v>289</v>
      </c>
      <c r="C121" s="8" t="s">
        <v>14</v>
      </c>
      <c r="D121" s="8" t="s">
        <v>290</v>
      </c>
      <c r="E121" s="8" t="s">
        <v>254</v>
      </c>
      <c r="F121" s="8" t="s">
        <v>255</v>
      </c>
      <c r="G121" s="14">
        <v>69.4</v>
      </c>
      <c r="H121" s="7">
        <v>109</v>
      </c>
      <c r="I121" s="7">
        <v>83.94</v>
      </c>
      <c r="J121" s="15">
        <v>1.00146878824</v>
      </c>
      <c r="K121" s="13">
        <f t="shared" si="18"/>
        <v>84.0632900848656</v>
      </c>
      <c r="L121" s="13">
        <f t="shared" si="17"/>
        <v>78.19797405091936</v>
      </c>
    </row>
    <row r="122" spans="1:12" ht="19.5" customHeight="1">
      <c r="A122" s="7">
        <v>20</v>
      </c>
      <c r="B122" s="8" t="s">
        <v>291</v>
      </c>
      <c r="C122" s="8" t="s">
        <v>14</v>
      </c>
      <c r="D122" s="8" t="s">
        <v>292</v>
      </c>
      <c r="E122" s="8" t="s">
        <v>254</v>
      </c>
      <c r="F122" s="8" t="s">
        <v>255</v>
      </c>
      <c r="G122" s="14">
        <v>70</v>
      </c>
      <c r="H122" s="7">
        <v>120</v>
      </c>
      <c r="I122" s="7">
        <v>82.98</v>
      </c>
      <c r="J122" s="15">
        <v>1.00146878824</v>
      </c>
      <c r="K122" s="13">
        <f t="shared" si="18"/>
        <v>83.1018800481552</v>
      </c>
      <c r="L122" s="13">
        <f t="shared" si="17"/>
        <v>77.86112802889312</v>
      </c>
    </row>
    <row r="123" spans="1:12" ht="19.5" customHeight="1">
      <c r="A123" s="7">
        <v>21</v>
      </c>
      <c r="B123" s="8" t="s">
        <v>293</v>
      </c>
      <c r="C123" s="8" t="s">
        <v>14</v>
      </c>
      <c r="D123" s="8" t="s">
        <v>294</v>
      </c>
      <c r="E123" s="8" t="s">
        <v>254</v>
      </c>
      <c r="F123" s="8" t="s">
        <v>255</v>
      </c>
      <c r="G123" s="14">
        <v>70.6</v>
      </c>
      <c r="H123" s="7">
        <v>119</v>
      </c>
      <c r="I123" s="7">
        <v>82.34</v>
      </c>
      <c r="J123" s="15">
        <v>1.00146878824</v>
      </c>
      <c r="K123" s="13">
        <f t="shared" si="18"/>
        <v>82.4609400236816</v>
      </c>
      <c r="L123" s="13">
        <f aca="true" t="shared" si="19" ref="L123:L129">G123*0.4+K123*0.6</f>
        <v>77.71656401420896</v>
      </c>
    </row>
    <row r="124" spans="1:12" ht="19.5" customHeight="1">
      <c r="A124" s="7">
        <v>22</v>
      </c>
      <c r="B124" s="8" t="s">
        <v>295</v>
      </c>
      <c r="C124" s="8" t="s">
        <v>14</v>
      </c>
      <c r="D124" s="8" t="s">
        <v>296</v>
      </c>
      <c r="E124" s="8" t="s">
        <v>254</v>
      </c>
      <c r="F124" s="8" t="s">
        <v>255</v>
      </c>
      <c r="G124" s="14">
        <v>68.6</v>
      </c>
      <c r="H124" s="7">
        <v>101</v>
      </c>
      <c r="I124" s="7">
        <v>83.46</v>
      </c>
      <c r="J124" s="15">
        <v>1.00146878824</v>
      </c>
      <c r="K124" s="13">
        <f t="shared" si="18"/>
        <v>83.58258506651039</v>
      </c>
      <c r="L124" s="13">
        <f t="shared" si="19"/>
        <v>77.58955103990624</v>
      </c>
    </row>
    <row r="125" spans="1:12" ht="19.5" customHeight="1">
      <c r="A125" s="7">
        <v>23</v>
      </c>
      <c r="B125" s="8" t="s">
        <v>297</v>
      </c>
      <c r="C125" s="8" t="s">
        <v>14</v>
      </c>
      <c r="D125" s="8" t="s">
        <v>298</v>
      </c>
      <c r="E125" s="8" t="s">
        <v>254</v>
      </c>
      <c r="F125" s="8" t="s">
        <v>255</v>
      </c>
      <c r="G125" s="14">
        <v>69.4</v>
      </c>
      <c r="H125" s="7">
        <v>122</v>
      </c>
      <c r="I125" s="7">
        <v>82.86</v>
      </c>
      <c r="J125" s="15">
        <v>1.00146878824</v>
      </c>
      <c r="K125" s="13">
        <f t="shared" si="18"/>
        <v>82.9817037935664</v>
      </c>
      <c r="L125" s="13">
        <f t="shared" si="19"/>
        <v>77.54902227613985</v>
      </c>
    </row>
    <row r="126" spans="1:12" ht="19.5" customHeight="1">
      <c r="A126" s="7">
        <v>24</v>
      </c>
      <c r="B126" s="8" t="s">
        <v>299</v>
      </c>
      <c r="C126" s="8" t="s">
        <v>14</v>
      </c>
      <c r="D126" s="8" t="s">
        <v>300</v>
      </c>
      <c r="E126" s="8" t="s">
        <v>254</v>
      </c>
      <c r="F126" s="8" t="s">
        <v>255</v>
      </c>
      <c r="G126" s="14">
        <v>69</v>
      </c>
      <c r="H126" s="7">
        <v>202</v>
      </c>
      <c r="I126" s="7">
        <v>82.2</v>
      </c>
      <c r="J126" s="15">
        <v>0.99841366687</v>
      </c>
      <c r="K126" s="13">
        <f aca="true" t="shared" si="20" ref="K126:K132">I126*J126</f>
        <v>82.069603416714</v>
      </c>
      <c r="L126" s="13">
        <f t="shared" si="19"/>
        <v>76.8417620500284</v>
      </c>
    </row>
    <row r="127" spans="1:12" ht="19.5" customHeight="1">
      <c r="A127" s="7">
        <v>25</v>
      </c>
      <c r="B127" s="8" t="s">
        <v>301</v>
      </c>
      <c r="C127" s="8" t="s">
        <v>14</v>
      </c>
      <c r="D127" s="8" t="s">
        <v>302</v>
      </c>
      <c r="E127" s="8" t="s">
        <v>254</v>
      </c>
      <c r="F127" s="8" t="s">
        <v>255</v>
      </c>
      <c r="G127" s="14">
        <v>71.4</v>
      </c>
      <c r="H127" s="7">
        <v>204</v>
      </c>
      <c r="I127" s="7">
        <v>80</v>
      </c>
      <c r="J127" s="15">
        <v>0.99841366687</v>
      </c>
      <c r="K127" s="13">
        <f t="shared" si="20"/>
        <v>79.8730933496</v>
      </c>
      <c r="L127" s="13">
        <f t="shared" si="19"/>
        <v>76.48385600975999</v>
      </c>
    </row>
    <row r="128" spans="1:12" ht="19.5" customHeight="1">
      <c r="A128" s="7">
        <v>26</v>
      </c>
      <c r="B128" s="8" t="s">
        <v>303</v>
      </c>
      <c r="C128" s="8" t="s">
        <v>14</v>
      </c>
      <c r="D128" s="8" t="s">
        <v>304</v>
      </c>
      <c r="E128" s="8" t="s">
        <v>254</v>
      </c>
      <c r="F128" s="8" t="s">
        <v>255</v>
      </c>
      <c r="G128" s="14">
        <v>67.6</v>
      </c>
      <c r="H128" s="7">
        <v>217</v>
      </c>
      <c r="I128" s="7">
        <v>82.5</v>
      </c>
      <c r="J128" s="15">
        <v>0.99841366687</v>
      </c>
      <c r="K128" s="13">
        <f t="shared" si="20"/>
        <v>82.369127516775</v>
      </c>
      <c r="L128" s="13">
        <f t="shared" si="19"/>
        <v>76.461476510065</v>
      </c>
    </row>
    <row r="129" spans="1:12" ht="19.5" customHeight="1">
      <c r="A129" s="7">
        <v>27</v>
      </c>
      <c r="B129" s="8" t="s">
        <v>305</v>
      </c>
      <c r="C129" s="8" t="s">
        <v>14</v>
      </c>
      <c r="D129" s="8" t="s">
        <v>306</v>
      </c>
      <c r="E129" s="8" t="s">
        <v>254</v>
      </c>
      <c r="F129" s="8" t="s">
        <v>255</v>
      </c>
      <c r="G129" s="14">
        <v>69.8</v>
      </c>
      <c r="H129" s="7">
        <v>210</v>
      </c>
      <c r="I129" s="7">
        <v>81.02</v>
      </c>
      <c r="J129" s="15">
        <v>0.99841366687</v>
      </c>
      <c r="K129" s="13">
        <f t="shared" si="20"/>
        <v>80.89147528980739</v>
      </c>
      <c r="L129" s="13">
        <f t="shared" si="19"/>
        <v>76.45488517388443</v>
      </c>
    </row>
    <row r="130" spans="1:12" ht="19.5" customHeight="1">
      <c r="A130" s="7">
        <v>28</v>
      </c>
      <c r="B130" s="8" t="s">
        <v>307</v>
      </c>
      <c r="C130" s="8" t="s">
        <v>14</v>
      </c>
      <c r="D130" s="8" t="s">
        <v>308</v>
      </c>
      <c r="E130" s="8" t="s">
        <v>254</v>
      </c>
      <c r="F130" s="8" t="s">
        <v>255</v>
      </c>
      <c r="G130" s="14">
        <v>70.6</v>
      </c>
      <c r="H130" s="7">
        <v>220</v>
      </c>
      <c r="I130" s="7">
        <v>80.42</v>
      </c>
      <c r="J130" s="15">
        <v>0.99841366687</v>
      </c>
      <c r="K130" s="13">
        <f t="shared" si="20"/>
        <v>80.2924270896854</v>
      </c>
      <c r="L130" s="13">
        <f aca="true" t="shared" si="21" ref="L130:L136">G130*0.4+K130*0.6</f>
        <v>76.41545625381124</v>
      </c>
    </row>
    <row r="131" spans="1:12" ht="19.5" customHeight="1">
      <c r="A131" s="7">
        <v>29</v>
      </c>
      <c r="B131" s="8" t="s">
        <v>309</v>
      </c>
      <c r="C131" s="8" t="s">
        <v>14</v>
      </c>
      <c r="D131" s="8" t="s">
        <v>310</v>
      </c>
      <c r="E131" s="8" t="s">
        <v>254</v>
      </c>
      <c r="F131" s="8" t="s">
        <v>255</v>
      </c>
      <c r="G131" s="14">
        <v>68.2</v>
      </c>
      <c r="H131" s="7">
        <v>206</v>
      </c>
      <c r="I131" s="7">
        <v>82</v>
      </c>
      <c r="J131" s="15">
        <v>0.99841366687</v>
      </c>
      <c r="K131" s="13">
        <f t="shared" si="20"/>
        <v>81.86992068334</v>
      </c>
      <c r="L131" s="13">
        <f t="shared" si="21"/>
        <v>76.401952410004</v>
      </c>
    </row>
    <row r="132" spans="1:12" ht="19.5" customHeight="1">
      <c r="A132" s="7">
        <v>30</v>
      </c>
      <c r="B132" s="8" t="s">
        <v>311</v>
      </c>
      <c r="C132" s="8" t="s">
        <v>14</v>
      </c>
      <c r="D132" s="8" t="s">
        <v>312</v>
      </c>
      <c r="E132" s="8" t="s">
        <v>254</v>
      </c>
      <c r="F132" s="8" t="s">
        <v>255</v>
      </c>
      <c r="G132" s="14">
        <v>67.2</v>
      </c>
      <c r="H132" s="7">
        <v>115</v>
      </c>
      <c r="I132" s="7">
        <v>82.2</v>
      </c>
      <c r="J132" s="15">
        <v>1.00146878824</v>
      </c>
      <c r="K132" s="13">
        <f t="shared" si="20"/>
        <v>82.320734393328</v>
      </c>
      <c r="L132" s="13">
        <f t="shared" si="21"/>
        <v>76.2724406359968</v>
      </c>
    </row>
    <row r="133" spans="1:12" ht="19.5" customHeight="1">
      <c r="A133" s="7">
        <v>31</v>
      </c>
      <c r="B133" s="8" t="s">
        <v>313</v>
      </c>
      <c r="C133" s="8" t="s">
        <v>14</v>
      </c>
      <c r="D133" s="8" t="s">
        <v>314</v>
      </c>
      <c r="E133" s="8" t="s">
        <v>254</v>
      </c>
      <c r="F133" s="8" t="s">
        <v>255</v>
      </c>
      <c r="G133" s="14">
        <v>67.8</v>
      </c>
      <c r="H133" s="7">
        <v>114</v>
      </c>
      <c r="I133" s="7">
        <v>81.38</v>
      </c>
      <c r="J133" s="15">
        <v>1.00146878824</v>
      </c>
      <c r="K133" s="13">
        <f aca="true" t="shared" si="22" ref="K133:K139">I133*J133</f>
        <v>81.4995299869712</v>
      </c>
      <c r="L133" s="13">
        <f t="shared" si="21"/>
        <v>76.01971799218272</v>
      </c>
    </row>
    <row r="134" spans="1:12" ht="19.5" customHeight="1">
      <c r="A134" s="7">
        <v>32</v>
      </c>
      <c r="B134" s="8" t="s">
        <v>315</v>
      </c>
      <c r="C134" s="8" t="s">
        <v>14</v>
      </c>
      <c r="D134" s="8" t="s">
        <v>316</v>
      </c>
      <c r="E134" s="8" t="s">
        <v>254</v>
      </c>
      <c r="F134" s="8" t="s">
        <v>255</v>
      </c>
      <c r="G134" s="14">
        <v>66.6</v>
      </c>
      <c r="H134" s="7">
        <v>213</v>
      </c>
      <c r="I134" s="7">
        <v>81.9</v>
      </c>
      <c r="J134" s="15">
        <v>0.99841366687</v>
      </c>
      <c r="K134" s="13">
        <f t="shared" si="22"/>
        <v>81.77007931665301</v>
      </c>
      <c r="L134" s="13">
        <f t="shared" si="21"/>
        <v>75.7020475899918</v>
      </c>
    </row>
    <row r="135" spans="1:12" ht="19.5" customHeight="1">
      <c r="A135" s="7">
        <v>33</v>
      </c>
      <c r="B135" s="8" t="s">
        <v>317</v>
      </c>
      <c r="C135" s="8" t="s">
        <v>14</v>
      </c>
      <c r="D135" s="8" t="s">
        <v>318</v>
      </c>
      <c r="E135" s="8" t="s">
        <v>254</v>
      </c>
      <c r="F135" s="8" t="s">
        <v>255</v>
      </c>
      <c r="G135" s="14">
        <v>66</v>
      </c>
      <c r="H135" s="7">
        <v>121</v>
      </c>
      <c r="I135" s="7">
        <v>81.72</v>
      </c>
      <c r="J135" s="15">
        <v>1.00146878824</v>
      </c>
      <c r="K135" s="13">
        <f t="shared" si="22"/>
        <v>81.8400293749728</v>
      </c>
      <c r="L135" s="13">
        <f t="shared" si="21"/>
        <v>75.50401762498367</v>
      </c>
    </row>
    <row r="136" spans="1:12" ht="19.5" customHeight="1">
      <c r="A136" s="7">
        <v>34</v>
      </c>
      <c r="B136" s="8" t="s">
        <v>319</v>
      </c>
      <c r="C136" s="8" t="s">
        <v>14</v>
      </c>
      <c r="D136" s="8" t="s">
        <v>320</v>
      </c>
      <c r="E136" s="8" t="s">
        <v>254</v>
      </c>
      <c r="F136" s="8" t="s">
        <v>255</v>
      </c>
      <c r="G136" s="14">
        <v>68</v>
      </c>
      <c r="H136" s="7">
        <v>212</v>
      </c>
      <c r="I136" s="7">
        <v>80.6</v>
      </c>
      <c r="J136" s="15">
        <v>0.99841366687</v>
      </c>
      <c r="K136" s="13">
        <f t="shared" si="22"/>
        <v>80.472141549722</v>
      </c>
      <c r="L136" s="13">
        <f t="shared" si="21"/>
        <v>75.48328492983319</v>
      </c>
    </row>
    <row r="137" spans="1:12" ht="19.5" customHeight="1">
      <c r="A137" s="7">
        <v>35</v>
      </c>
      <c r="B137" s="8" t="s">
        <v>321</v>
      </c>
      <c r="C137" s="8" t="s">
        <v>14</v>
      </c>
      <c r="D137" s="8" t="s">
        <v>322</v>
      </c>
      <c r="E137" s="8" t="s">
        <v>254</v>
      </c>
      <c r="F137" s="8" t="s">
        <v>255</v>
      </c>
      <c r="G137" s="14">
        <v>65.2</v>
      </c>
      <c r="H137" s="7">
        <v>118</v>
      </c>
      <c r="I137" s="7">
        <v>82</v>
      </c>
      <c r="J137" s="15">
        <v>1.00146878824</v>
      </c>
      <c r="K137" s="13">
        <f t="shared" si="22"/>
        <v>82.12044063568</v>
      </c>
      <c r="L137" s="13">
        <f aca="true" t="shared" si="23" ref="L137:L146">G137*0.4+K137*0.6</f>
        <v>75.352264381408</v>
      </c>
    </row>
    <row r="138" spans="1:12" ht="19.5" customHeight="1">
      <c r="A138" s="7">
        <v>36</v>
      </c>
      <c r="B138" s="8" t="s">
        <v>323</v>
      </c>
      <c r="C138" s="8" t="s">
        <v>14</v>
      </c>
      <c r="D138" s="8" t="s">
        <v>324</v>
      </c>
      <c r="E138" s="8" t="s">
        <v>254</v>
      </c>
      <c r="F138" s="8" t="s">
        <v>255</v>
      </c>
      <c r="G138" s="14">
        <v>65</v>
      </c>
      <c r="H138" s="7">
        <v>214</v>
      </c>
      <c r="I138" s="7">
        <v>82.1</v>
      </c>
      <c r="J138" s="15">
        <v>0.99841366687</v>
      </c>
      <c r="K138" s="13">
        <f t="shared" si="22"/>
        <v>81.969762050027</v>
      </c>
      <c r="L138" s="13">
        <f t="shared" si="23"/>
        <v>75.18185723001619</v>
      </c>
    </row>
    <row r="139" spans="1:12" ht="19.5" customHeight="1">
      <c r="A139" s="7">
        <v>37</v>
      </c>
      <c r="B139" s="8" t="s">
        <v>325</v>
      </c>
      <c r="C139" s="8" t="s">
        <v>14</v>
      </c>
      <c r="D139" s="8" t="s">
        <v>326</v>
      </c>
      <c r="E139" s="8" t="s">
        <v>254</v>
      </c>
      <c r="F139" s="8" t="s">
        <v>255</v>
      </c>
      <c r="G139" s="14">
        <v>67.2</v>
      </c>
      <c r="H139" s="7">
        <v>222</v>
      </c>
      <c r="I139" s="7">
        <v>80.42</v>
      </c>
      <c r="J139" s="15">
        <v>0.99841366687</v>
      </c>
      <c r="K139" s="13">
        <f t="shared" si="22"/>
        <v>80.2924270896854</v>
      </c>
      <c r="L139" s="13">
        <f t="shared" si="23"/>
        <v>75.05545625381124</v>
      </c>
    </row>
    <row r="140" spans="1:12" ht="19.5" customHeight="1">
      <c r="A140" s="7">
        <v>38</v>
      </c>
      <c r="B140" s="8" t="s">
        <v>327</v>
      </c>
      <c r="C140" s="8" t="s">
        <v>14</v>
      </c>
      <c r="D140" s="8" t="s">
        <v>328</v>
      </c>
      <c r="E140" s="8" t="s">
        <v>254</v>
      </c>
      <c r="F140" s="8" t="s">
        <v>255</v>
      </c>
      <c r="G140" s="14">
        <v>65.6</v>
      </c>
      <c r="H140" s="7">
        <v>215</v>
      </c>
      <c r="I140" s="7">
        <v>81.38</v>
      </c>
      <c r="J140" s="15">
        <v>0.99841366687</v>
      </c>
      <c r="K140" s="13">
        <f aca="true" t="shared" si="24" ref="K140:K146">I140*J140</f>
        <v>81.2509042098806</v>
      </c>
      <c r="L140" s="13">
        <f t="shared" si="23"/>
        <v>74.99054252592836</v>
      </c>
    </row>
    <row r="141" spans="1:12" ht="19.5" customHeight="1">
      <c r="A141" s="7">
        <v>39</v>
      </c>
      <c r="B141" s="8" t="s">
        <v>329</v>
      </c>
      <c r="C141" s="8" t="s">
        <v>14</v>
      </c>
      <c r="D141" s="8" t="s">
        <v>330</v>
      </c>
      <c r="E141" s="8" t="s">
        <v>254</v>
      </c>
      <c r="F141" s="8" t="s">
        <v>255</v>
      </c>
      <c r="G141" s="14">
        <v>65.6</v>
      </c>
      <c r="H141" s="7">
        <v>116</v>
      </c>
      <c r="I141" s="7">
        <v>80.9</v>
      </c>
      <c r="J141" s="15">
        <v>1.00146878824</v>
      </c>
      <c r="K141" s="13">
        <f t="shared" si="24"/>
        <v>81.018824968616</v>
      </c>
      <c r="L141" s="13">
        <f t="shared" si="23"/>
        <v>74.8512949811696</v>
      </c>
    </row>
    <row r="142" spans="1:12" ht="19.5" customHeight="1">
      <c r="A142" s="7">
        <v>40</v>
      </c>
      <c r="B142" s="8" t="s">
        <v>331</v>
      </c>
      <c r="C142" s="8" t="s">
        <v>14</v>
      </c>
      <c r="D142" s="8" t="s">
        <v>332</v>
      </c>
      <c r="E142" s="8" t="s">
        <v>254</v>
      </c>
      <c r="F142" s="8" t="s">
        <v>255</v>
      </c>
      <c r="G142" s="14">
        <v>65.2</v>
      </c>
      <c r="H142" s="7">
        <v>117</v>
      </c>
      <c r="I142" s="7">
        <v>81.08</v>
      </c>
      <c r="J142" s="15">
        <v>1.00146878824</v>
      </c>
      <c r="K142" s="13">
        <f t="shared" si="24"/>
        <v>81.1990893504992</v>
      </c>
      <c r="L142" s="13">
        <f t="shared" si="23"/>
        <v>74.79945361029952</v>
      </c>
    </row>
    <row r="143" spans="1:12" ht="19.5" customHeight="1">
      <c r="A143" s="7">
        <v>41</v>
      </c>
      <c r="B143" s="8" t="s">
        <v>333</v>
      </c>
      <c r="C143" s="8" t="s">
        <v>14</v>
      </c>
      <c r="D143" s="8" t="s">
        <v>334</v>
      </c>
      <c r="E143" s="8" t="s">
        <v>254</v>
      </c>
      <c r="F143" s="8" t="s">
        <v>255</v>
      </c>
      <c r="G143" s="14">
        <v>67.2</v>
      </c>
      <c r="H143" s="7">
        <v>102</v>
      </c>
      <c r="I143" s="7">
        <v>79.56</v>
      </c>
      <c r="J143" s="15">
        <v>1.00146878824</v>
      </c>
      <c r="K143" s="13">
        <f t="shared" si="24"/>
        <v>79.6768567923744</v>
      </c>
      <c r="L143" s="13">
        <f t="shared" si="23"/>
        <v>74.68611407542464</v>
      </c>
    </row>
    <row r="144" spans="1:12" ht="19.5" customHeight="1">
      <c r="A144" s="7">
        <v>42</v>
      </c>
      <c r="B144" s="8" t="s">
        <v>335</v>
      </c>
      <c r="C144" s="8" t="s">
        <v>14</v>
      </c>
      <c r="D144" s="8" t="s">
        <v>336</v>
      </c>
      <c r="E144" s="8" t="s">
        <v>254</v>
      </c>
      <c r="F144" s="8" t="s">
        <v>255</v>
      </c>
      <c r="G144" s="14">
        <v>68</v>
      </c>
      <c r="H144" s="7">
        <v>107</v>
      </c>
      <c r="I144" s="7">
        <v>78.42</v>
      </c>
      <c r="J144" s="15">
        <v>1.00146878824</v>
      </c>
      <c r="K144" s="13">
        <f t="shared" si="24"/>
        <v>78.5351823737808</v>
      </c>
      <c r="L144" s="13">
        <f t="shared" si="23"/>
        <v>74.32110942426849</v>
      </c>
    </row>
    <row r="145" spans="1:12" ht="19.5" customHeight="1">
      <c r="A145" s="7">
        <v>43</v>
      </c>
      <c r="B145" s="8" t="s">
        <v>337</v>
      </c>
      <c r="C145" s="8" t="s">
        <v>14</v>
      </c>
      <c r="D145" s="8" t="s">
        <v>338</v>
      </c>
      <c r="E145" s="8" t="s">
        <v>254</v>
      </c>
      <c r="F145" s="8" t="s">
        <v>255</v>
      </c>
      <c r="G145" s="14">
        <v>64.8</v>
      </c>
      <c r="H145" s="7">
        <v>111</v>
      </c>
      <c r="I145" s="7">
        <v>80.32</v>
      </c>
      <c r="J145" s="15">
        <v>1.00146878824</v>
      </c>
      <c r="K145" s="13">
        <f t="shared" si="24"/>
        <v>80.43797307143679</v>
      </c>
      <c r="L145" s="13">
        <f t="shared" si="23"/>
        <v>74.18278384286208</v>
      </c>
    </row>
    <row r="146" spans="1:12" ht="19.5" customHeight="1">
      <c r="A146" s="7">
        <v>44</v>
      </c>
      <c r="B146" s="8" t="s">
        <v>339</v>
      </c>
      <c r="C146" s="8" t="s">
        <v>23</v>
      </c>
      <c r="D146" s="8" t="s">
        <v>340</v>
      </c>
      <c r="E146" s="8" t="s">
        <v>254</v>
      </c>
      <c r="F146" s="8" t="s">
        <v>255</v>
      </c>
      <c r="G146" s="14">
        <v>65.8</v>
      </c>
      <c r="H146" s="7">
        <v>203</v>
      </c>
      <c r="I146" s="7">
        <v>79.4</v>
      </c>
      <c r="J146" s="15">
        <v>0.99841366687</v>
      </c>
      <c r="K146" s="13">
        <f t="shared" si="24"/>
        <v>79.274045149478</v>
      </c>
      <c r="L146" s="13">
        <f t="shared" si="23"/>
        <v>73.8844270896868</v>
      </c>
    </row>
    <row r="147" spans="1:12" ht="19.5" customHeight="1">
      <c r="A147" s="7">
        <v>45</v>
      </c>
      <c r="B147" s="8" t="s">
        <v>341</v>
      </c>
      <c r="C147" s="8" t="s">
        <v>14</v>
      </c>
      <c r="D147" s="8" t="s">
        <v>342</v>
      </c>
      <c r="E147" s="8" t="s">
        <v>254</v>
      </c>
      <c r="F147" s="8" t="s">
        <v>255</v>
      </c>
      <c r="G147" s="14">
        <v>65.2</v>
      </c>
      <c r="H147" s="7" t="s">
        <v>71</v>
      </c>
      <c r="I147" s="7"/>
      <c r="J147" s="7"/>
      <c r="K147" s="7"/>
      <c r="L147" s="7">
        <v>26.08</v>
      </c>
    </row>
    <row r="148" spans="1:12" ht="19.5" customHeight="1">
      <c r="A148" s="7">
        <v>1</v>
      </c>
      <c r="B148" s="8" t="s">
        <v>343</v>
      </c>
      <c r="C148" s="8" t="s">
        <v>14</v>
      </c>
      <c r="D148" s="8" t="s">
        <v>344</v>
      </c>
      <c r="E148" s="8" t="s">
        <v>254</v>
      </c>
      <c r="F148" s="8" t="s">
        <v>345</v>
      </c>
      <c r="G148" s="14">
        <v>81.4</v>
      </c>
      <c r="H148" s="7">
        <v>315</v>
      </c>
      <c r="I148" s="7"/>
      <c r="J148" s="7"/>
      <c r="K148" s="7">
        <v>83.32</v>
      </c>
      <c r="L148" s="13">
        <f aca="true" t="shared" si="25" ref="L148:L154">G148*0.4+K148*0.6</f>
        <v>82.55199999999999</v>
      </c>
    </row>
    <row r="149" spans="1:12" ht="19.5" customHeight="1">
      <c r="A149" s="7">
        <v>2</v>
      </c>
      <c r="B149" s="8" t="s">
        <v>346</v>
      </c>
      <c r="C149" s="8" t="s">
        <v>14</v>
      </c>
      <c r="D149" s="8" t="s">
        <v>347</v>
      </c>
      <c r="E149" s="8" t="s">
        <v>254</v>
      </c>
      <c r="F149" s="8" t="s">
        <v>345</v>
      </c>
      <c r="G149" s="14">
        <v>78.2</v>
      </c>
      <c r="H149" s="7">
        <v>305</v>
      </c>
      <c r="I149" s="7"/>
      <c r="J149" s="7"/>
      <c r="K149" s="7">
        <v>83.48</v>
      </c>
      <c r="L149" s="13">
        <f t="shared" si="25"/>
        <v>81.368</v>
      </c>
    </row>
    <row r="150" spans="1:12" ht="19.5" customHeight="1">
      <c r="A150" s="7">
        <v>3</v>
      </c>
      <c r="B150" s="8" t="s">
        <v>348</v>
      </c>
      <c r="C150" s="8" t="s">
        <v>14</v>
      </c>
      <c r="D150" s="8" t="s">
        <v>349</v>
      </c>
      <c r="E150" s="8" t="s">
        <v>254</v>
      </c>
      <c r="F150" s="8" t="s">
        <v>345</v>
      </c>
      <c r="G150" s="14">
        <v>77.4</v>
      </c>
      <c r="H150" s="7">
        <v>306</v>
      </c>
      <c r="I150" s="7"/>
      <c r="J150" s="7"/>
      <c r="K150" s="7">
        <v>83.7</v>
      </c>
      <c r="L150" s="13">
        <f t="shared" si="25"/>
        <v>81.18</v>
      </c>
    </row>
    <row r="151" spans="1:12" ht="19.5" customHeight="1">
      <c r="A151" s="7">
        <v>4</v>
      </c>
      <c r="B151" s="8" t="s">
        <v>350</v>
      </c>
      <c r="C151" s="8" t="s">
        <v>14</v>
      </c>
      <c r="D151" s="8" t="s">
        <v>351</v>
      </c>
      <c r="E151" s="8" t="s">
        <v>254</v>
      </c>
      <c r="F151" s="8" t="s">
        <v>345</v>
      </c>
      <c r="G151" s="14">
        <v>76.2</v>
      </c>
      <c r="H151" s="7">
        <v>319</v>
      </c>
      <c r="I151" s="7"/>
      <c r="J151" s="7"/>
      <c r="K151" s="7">
        <v>84.34</v>
      </c>
      <c r="L151" s="13">
        <f t="shared" si="25"/>
        <v>81.084</v>
      </c>
    </row>
    <row r="152" spans="1:12" ht="19.5" customHeight="1">
      <c r="A152" s="7">
        <v>5</v>
      </c>
      <c r="B152" s="8" t="s">
        <v>352</v>
      </c>
      <c r="C152" s="8" t="s">
        <v>23</v>
      </c>
      <c r="D152" s="8" t="s">
        <v>353</v>
      </c>
      <c r="E152" s="8" t="s">
        <v>254</v>
      </c>
      <c r="F152" s="8" t="s">
        <v>345</v>
      </c>
      <c r="G152" s="14">
        <v>74.4</v>
      </c>
      <c r="H152" s="7">
        <v>312</v>
      </c>
      <c r="I152" s="7"/>
      <c r="J152" s="7"/>
      <c r="K152" s="7">
        <v>84.28</v>
      </c>
      <c r="L152" s="13">
        <f t="shared" si="25"/>
        <v>80.328</v>
      </c>
    </row>
    <row r="153" spans="1:12" ht="19.5" customHeight="1">
      <c r="A153" s="7">
        <v>6</v>
      </c>
      <c r="B153" s="8" t="s">
        <v>354</v>
      </c>
      <c r="C153" s="8" t="s">
        <v>14</v>
      </c>
      <c r="D153" s="8" t="s">
        <v>355</v>
      </c>
      <c r="E153" s="8" t="s">
        <v>254</v>
      </c>
      <c r="F153" s="8" t="s">
        <v>345</v>
      </c>
      <c r="G153" s="14">
        <v>74.4</v>
      </c>
      <c r="H153" s="7">
        <v>303</v>
      </c>
      <c r="I153" s="7"/>
      <c r="J153" s="7"/>
      <c r="K153" s="7">
        <v>84.26</v>
      </c>
      <c r="L153" s="13">
        <f t="shared" si="25"/>
        <v>80.316</v>
      </c>
    </row>
    <row r="154" spans="1:12" ht="19.5" customHeight="1">
      <c r="A154" s="7">
        <v>7</v>
      </c>
      <c r="B154" s="8" t="s">
        <v>356</v>
      </c>
      <c r="C154" s="8" t="s">
        <v>14</v>
      </c>
      <c r="D154" s="8" t="s">
        <v>357</v>
      </c>
      <c r="E154" s="8" t="s">
        <v>254</v>
      </c>
      <c r="F154" s="8" t="s">
        <v>345</v>
      </c>
      <c r="G154" s="14">
        <v>76.4</v>
      </c>
      <c r="H154" s="7">
        <v>314</v>
      </c>
      <c r="I154" s="7"/>
      <c r="J154" s="7"/>
      <c r="K154" s="7">
        <v>82.76</v>
      </c>
      <c r="L154" s="13">
        <f t="shared" si="25"/>
        <v>80.21600000000001</v>
      </c>
    </row>
    <row r="155" spans="1:12" ht="19.5" customHeight="1">
      <c r="A155" s="7">
        <v>8</v>
      </c>
      <c r="B155" s="8" t="s">
        <v>358</v>
      </c>
      <c r="C155" s="8" t="s">
        <v>23</v>
      </c>
      <c r="D155" s="8" t="s">
        <v>359</v>
      </c>
      <c r="E155" s="8" t="s">
        <v>254</v>
      </c>
      <c r="F155" s="8" t="s">
        <v>345</v>
      </c>
      <c r="G155" s="14">
        <v>72.2</v>
      </c>
      <c r="H155" s="7">
        <v>316</v>
      </c>
      <c r="I155" s="7"/>
      <c r="J155" s="7"/>
      <c r="K155" s="7">
        <v>83.82</v>
      </c>
      <c r="L155" s="13">
        <f aca="true" t="shared" si="26" ref="L155:L162">G155*0.4+K155*0.6</f>
        <v>79.172</v>
      </c>
    </row>
    <row r="156" spans="1:12" ht="19.5" customHeight="1">
      <c r="A156" s="7">
        <v>9</v>
      </c>
      <c r="B156" s="8" t="s">
        <v>360</v>
      </c>
      <c r="C156" s="8" t="s">
        <v>14</v>
      </c>
      <c r="D156" s="8" t="s">
        <v>361</v>
      </c>
      <c r="E156" s="8" t="s">
        <v>254</v>
      </c>
      <c r="F156" s="8" t="s">
        <v>345</v>
      </c>
      <c r="G156" s="14">
        <v>70.2</v>
      </c>
      <c r="H156" s="7">
        <v>308</v>
      </c>
      <c r="I156" s="7"/>
      <c r="J156" s="7"/>
      <c r="K156" s="7">
        <v>84.34</v>
      </c>
      <c r="L156" s="13">
        <f t="shared" si="26"/>
        <v>78.684</v>
      </c>
    </row>
    <row r="157" spans="1:12" ht="19.5" customHeight="1">
      <c r="A157" s="7">
        <v>10</v>
      </c>
      <c r="B157" s="8" t="s">
        <v>362</v>
      </c>
      <c r="C157" s="8" t="s">
        <v>14</v>
      </c>
      <c r="D157" s="8" t="s">
        <v>363</v>
      </c>
      <c r="E157" s="8" t="s">
        <v>254</v>
      </c>
      <c r="F157" s="8" t="s">
        <v>345</v>
      </c>
      <c r="G157" s="14">
        <v>69.2</v>
      </c>
      <c r="H157" s="7">
        <v>320</v>
      </c>
      <c r="I157" s="7"/>
      <c r="J157" s="7"/>
      <c r="K157" s="7">
        <v>84.12</v>
      </c>
      <c r="L157" s="13">
        <f t="shared" si="26"/>
        <v>78.152</v>
      </c>
    </row>
    <row r="158" spans="1:12" ht="19.5" customHeight="1">
      <c r="A158" s="7">
        <v>11</v>
      </c>
      <c r="B158" s="8" t="s">
        <v>364</v>
      </c>
      <c r="C158" s="8" t="s">
        <v>14</v>
      </c>
      <c r="D158" s="8" t="s">
        <v>365</v>
      </c>
      <c r="E158" s="8" t="s">
        <v>254</v>
      </c>
      <c r="F158" s="8" t="s">
        <v>345</v>
      </c>
      <c r="G158" s="14">
        <v>67.4</v>
      </c>
      <c r="H158" s="7">
        <v>317</v>
      </c>
      <c r="I158" s="7"/>
      <c r="J158" s="7"/>
      <c r="K158" s="7">
        <v>84.8</v>
      </c>
      <c r="L158" s="13">
        <f t="shared" si="26"/>
        <v>77.84</v>
      </c>
    </row>
    <row r="159" spans="1:12" ht="19.5" customHeight="1">
      <c r="A159" s="7">
        <v>12</v>
      </c>
      <c r="B159" s="8" t="s">
        <v>366</v>
      </c>
      <c r="C159" s="8" t="s">
        <v>14</v>
      </c>
      <c r="D159" s="8" t="s">
        <v>367</v>
      </c>
      <c r="E159" s="8" t="s">
        <v>254</v>
      </c>
      <c r="F159" s="8" t="s">
        <v>345</v>
      </c>
      <c r="G159" s="14">
        <v>69.2</v>
      </c>
      <c r="H159" s="7">
        <v>313</v>
      </c>
      <c r="I159" s="7"/>
      <c r="J159" s="7"/>
      <c r="K159" s="7">
        <v>83.38</v>
      </c>
      <c r="L159" s="13">
        <f t="shared" si="26"/>
        <v>77.708</v>
      </c>
    </row>
    <row r="160" spans="1:12" ht="19.5" customHeight="1">
      <c r="A160" s="7">
        <v>13</v>
      </c>
      <c r="B160" s="8" t="s">
        <v>368</v>
      </c>
      <c r="C160" s="8" t="s">
        <v>14</v>
      </c>
      <c r="D160" s="8" t="s">
        <v>369</v>
      </c>
      <c r="E160" s="8" t="s">
        <v>254</v>
      </c>
      <c r="F160" s="8" t="s">
        <v>345</v>
      </c>
      <c r="G160" s="14">
        <v>69.2</v>
      </c>
      <c r="H160" s="7">
        <v>309</v>
      </c>
      <c r="I160" s="7"/>
      <c r="J160" s="7"/>
      <c r="K160" s="7">
        <v>82.96</v>
      </c>
      <c r="L160" s="13">
        <f t="shared" si="26"/>
        <v>77.456</v>
      </c>
    </row>
    <row r="161" spans="1:12" ht="19.5" customHeight="1">
      <c r="A161" s="7">
        <v>14</v>
      </c>
      <c r="B161" s="8" t="s">
        <v>370</v>
      </c>
      <c r="C161" s="8" t="s">
        <v>14</v>
      </c>
      <c r="D161" s="8" t="s">
        <v>371</v>
      </c>
      <c r="E161" s="8" t="s">
        <v>254</v>
      </c>
      <c r="F161" s="8" t="s">
        <v>345</v>
      </c>
      <c r="G161" s="14">
        <v>67.4</v>
      </c>
      <c r="H161" s="7">
        <v>307</v>
      </c>
      <c r="I161" s="7"/>
      <c r="J161" s="7"/>
      <c r="K161" s="7">
        <v>83.84</v>
      </c>
      <c r="L161" s="13">
        <f t="shared" si="26"/>
        <v>77.26400000000001</v>
      </c>
    </row>
    <row r="162" spans="1:12" ht="19.5" customHeight="1">
      <c r="A162" s="7">
        <v>15</v>
      </c>
      <c r="B162" s="8" t="s">
        <v>372</v>
      </c>
      <c r="C162" s="8" t="s">
        <v>14</v>
      </c>
      <c r="D162" s="8" t="s">
        <v>373</v>
      </c>
      <c r="E162" s="8" t="s">
        <v>254</v>
      </c>
      <c r="F162" s="8" t="s">
        <v>345</v>
      </c>
      <c r="G162" s="14">
        <v>67.4</v>
      </c>
      <c r="H162" s="7">
        <v>304</v>
      </c>
      <c r="I162" s="7"/>
      <c r="J162" s="7"/>
      <c r="K162" s="7">
        <v>83.26</v>
      </c>
      <c r="L162" s="13">
        <f t="shared" si="26"/>
        <v>76.91600000000001</v>
      </c>
    </row>
    <row r="163" spans="1:12" ht="19.5" customHeight="1">
      <c r="A163" s="7">
        <v>16</v>
      </c>
      <c r="B163" s="8" t="s">
        <v>374</v>
      </c>
      <c r="C163" s="8" t="s">
        <v>14</v>
      </c>
      <c r="D163" s="8" t="s">
        <v>375</v>
      </c>
      <c r="E163" s="8" t="s">
        <v>254</v>
      </c>
      <c r="F163" s="8" t="s">
        <v>345</v>
      </c>
      <c r="G163" s="14">
        <v>65</v>
      </c>
      <c r="H163" s="7">
        <v>318</v>
      </c>
      <c r="I163" s="7"/>
      <c r="J163" s="7"/>
      <c r="K163" s="7">
        <v>84.34</v>
      </c>
      <c r="L163" s="13">
        <f aca="true" t="shared" si="27" ref="L163:L169">G163*0.4+K163*0.6</f>
        <v>76.604</v>
      </c>
    </row>
    <row r="164" spans="1:12" ht="19.5" customHeight="1">
      <c r="A164" s="7">
        <v>17</v>
      </c>
      <c r="B164" s="8" t="s">
        <v>376</v>
      </c>
      <c r="C164" s="8" t="s">
        <v>14</v>
      </c>
      <c r="D164" s="8" t="s">
        <v>377</v>
      </c>
      <c r="E164" s="8" t="s">
        <v>254</v>
      </c>
      <c r="F164" s="8" t="s">
        <v>345</v>
      </c>
      <c r="G164" s="14">
        <v>64.6</v>
      </c>
      <c r="H164" s="7">
        <v>311</v>
      </c>
      <c r="I164" s="7"/>
      <c r="J164" s="7"/>
      <c r="K164" s="7">
        <v>84.2</v>
      </c>
      <c r="L164" s="13">
        <f t="shared" si="27"/>
        <v>76.36</v>
      </c>
    </row>
    <row r="165" spans="1:12" ht="19.5" customHeight="1">
      <c r="A165" s="7">
        <v>18</v>
      </c>
      <c r="B165" s="8" t="s">
        <v>378</v>
      </c>
      <c r="C165" s="8" t="s">
        <v>14</v>
      </c>
      <c r="D165" s="8" t="s">
        <v>379</v>
      </c>
      <c r="E165" s="8" t="s">
        <v>254</v>
      </c>
      <c r="F165" s="8" t="s">
        <v>345</v>
      </c>
      <c r="G165" s="14">
        <v>64.2</v>
      </c>
      <c r="H165" s="7">
        <v>321</v>
      </c>
      <c r="I165" s="7"/>
      <c r="J165" s="7"/>
      <c r="K165" s="7">
        <v>83.5</v>
      </c>
      <c r="L165" s="13">
        <f t="shared" si="27"/>
        <v>75.78</v>
      </c>
    </row>
    <row r="166" spans="1:12" ht="19.5" customHeight="1">
      <c r="A166" s="7">
        <v>19</v>
      </c>
      <c r="B166" s="8" t="s">
        <v>380</v>
      </c>
      <c r="C166" s="8" t="s">
        <v>14</v>
      </c>
      <c r="D166" s="8" t="s">
        <v>381</v>
      </c>
      <c r="E166" s="8" t="s">
        <v>254</v>
      </c>
      <c r="F166" s="8" t="s">
        <v>345</v>
      </c>
      <c r="G166" s="14">
        <v>65.4</v>
      </c>
      <c r="H166" s="7">
        <v>301</v>
      </c>
      <c r="I166" s="7"/>
      <c r="J166" s="7"/>
      <c r="K166" s="7">
        <v>81.5</v>
      </c>
      <c r="L166" s="13">
        <f t="shared" si="27"/>
        <v>75.06</v>
      </c>
    </row>
    <row r="167" spans="1:12" ht="19.5" customHeight="1">
      <c r="A167" s="7">
        <v>20</v>
      </c>
      <c r="B167" s="8" t="s">
        <v>382</v>
      </c>
      <c r="C167" s="8" t="s">
        <v>14</v>
      </c>
      <c r="D167" s="8" t="s">
        <v>383</v>
      </c>
      <c r="E167" s="8" t="s">
        <v>254</v>
      </c>
      <c r="F167" s="8" t="s">
        <v>345</v>
      </c>
      <c r="G167" s="14">
        <v>65.6</v>
      </c>
      <c r="H167" s="7">
        <v>310</v>
      </c>
      <c r="I167" s="7"/>
      <c r="J167" s="7"/>
      <c r="K167" s="7">
        <v>81.18</v>
      </c>
      <c r="L167" s="13">
        <f t="shared" si="27"/>
        <v>74.94800000000001</v>
      </c>
    </row>
    <row r="168" spans="1:12" ht="19.5" customHeight="1">
      <c r="A168" s="7">
        <v>21</v>
      </c>
      <c r="B168" s="8" t="s">
        <v>384</v>
      </c>
      <c r="C168" s="8" t="s">
        <v>14</v>
      </c>
      <c r="D168" s="8" t="s">
        <v>385</v>
      </c>
      <c r="E168" s="8" t="s">
        <v>254</v>
      </c>
      <c r="F168" s="8" t="s">
        <v>345</v>
      </c>
      <c r="G168" s="14">
        <v>70.4</v>
      </c>
      <c r="H168" s="7" t="s">
        <v>71</v>
      </c>
      <c r="I168" s="7"/>
      <c r="J168" s="7"/>
      <c r="K168" s="7"/>
      <c r="L168" s="13">
        <f t="shared" si="27"/>
        <v>28.160000000000004</v>
      </c>
    </row>
    <row r="169" spans="1:12" ht="19.5" customHeight="1">
      <c r="A169" s="7">
        <v>1</v>
      </c>
      <c r="B169" s="8" t="s">
        <v>386</v>
      </c>
      <c r="C169" s="8" t="s">
        <v>14</v>
      </c>
      <c r="D169" s="8" t="s">
        <v>387</v>
      </c>
      <c r="E169" s="8" t="s">
        <v>388</v>
      </c>
      <c r="F169" s="8" t="s">
        <v>389</v>
      </c>
      <c r="G169" s="14">
        <v>83.4</v>
      </c>
      <c r="H169" s="7">
        <v>410</v>
      </c>
      <c r="I169" s="7">
        <v>81.02</v>
      </c>
      <c r="J169" s="15">
        <v>1.00806551681</v>
      </c>
      <c r="K169" s="13">
        <f aca="true" t="shared" si="28" ref="K169:K177">I169*J169</f>
        <v>81.67346817194618</v>
      </c>
      <c r="L169" s="13">
        <f t="shared" si="27"/>
        <v>82.36408090316772</v>
      </c>
    </row>
    <row r="170" spans="1:12" ht="19.5" customHeight="1">
      <c r="A170" s="7">
        <v>2</v>
      </c>
      <c r="B170" s="8" t="s">
        <v>390</v>
      </c>
      <c r="C170" s="8" t="s">
        <v>14</v>
      </c>
      <c r="D170" s="8" t="s">
        <v>391</v>
      </c>
      <c r="E170" s="8" t="s">
        <v>388</v>
      </c>
      <c r="F170" s="8" t="s">
        <v>389</v>
      </c>
      <c r="G170" s="14">
        <v>79.6</v>
      </c>
      <c r="H170" s="7">
        <v>707</v>
      </c>
      <c r="I170" s="7">
        <v>84.26</v>
      </c>
      <c r="J170" s="15">
        <v>0.99534427836</v>
      </c>
      <c r="K170" s="13">
        <f t="shared" si="28"/>
        <v>83.8677088946136</v>
      </c>
      <c r="L170" s="13">
        <f aca="true" t="shared" si="29" ref="L170:L175">G170*0.4+K170*0.6</f>
        <v>82.16062533676816</v>
      </c>
    </row>
    <row r="171" spans="1:12" ht="19.5" customHeight="1">
      <c r="A171" s="7">
        <v>3</v>
      </c>
      <c r="B171" s="8" t="s">
        <v>392</v>
      </c>
      <c r="C171" s="8" t="s">
        <v>14</v>
      </c>
      <c r="D171" s="8" t="s">
        <v>393</v>
      </c>
      <c r="E171" s="8" t="s">
        <v>388</v>
      </c>
      <c r="F171" s="8" t="s">
        <v>389</v>
      </c>
      <c r="G171" s="14">
        <v>78.8</v>
      </c>
      <c r="H171" s="7">
        <v>502</v>
      </c>
      <c r="I171" s="7">
        <v>82.92</v>
      </c>
      <c r="J171" s="15">
        <v>1.00123243776</v>
      </c>
      <c r="K171" s="13">
        <f t="shared" si="28"/>
        <v>83.02219373905919</v>
      </c>
      <c r="L171" s="13">
        <f t="shared" si="29"/>
        <v>81.33331624343552</v>
      </c>
    </row>
    <row r="172" spans="1:12" ht="19.5" customHeight="1">
      <c r="A172" s="7">
        <v>4</v>
      </c>
      <c r="B172" s="8" t="s">
        <v>394</v>
      </c>
      <c r="C172" s="8" t="s">
        <v>14</v>
      </c>
      <c r="D172" s="8" t="s">
        <v>395</v>
      </c>
      <c r="E172" s="8" t="s">
        <v>388</v>
      </c>
      <c r="F172" s="8" t="s">
        <v>389</v>
      </c>
      <c r="G172" s="14">
        <v>79.6</v>
      </c>
      <c r="H172" s="7">
        <v>423</v>
      </c>
      <c r="I172" s="7">
        <v>81.68</v>
      </c>
      <c r="J172" s="15">
        <v>1.00806551681</v>
      </c>
      <c r="K172" s="13">
        <f t="shared" si="28"/>
        <v>82.3387914130408</v>
      </c>
      <c r="L172" s="13">
        <f t="shared" si="29"/>
        <v>81.24327484782448</v>
      </c>
    </row>
    <row r="173" spans="1:12" ht="19.5" customHeight="1">
      <c r="A173" s="7">
        <v>5</v>
      </c>
      <c r="B173" s="8" t="s">
        <v>396</v>
      </c>
      <c r="C173" s="8" t="s">
        <v>14</v>
      </c>
      <c r="D173" s="8" t="s">
        <v>397</v>
      </c>
      <c r="E173" s="8" t="s">
        <v>388</v>
      </c>
      <c r="F173" s="8" t="s">
        <v>389</v>
      </c>
      <c r="G173" s="14">
        <v>79.8</v>
      </c>
      <c r="H173" s="7">
        <v>620</v>
      </c>
      <c r="I173" s="7">
        <v>82.54</v>
      </c>
      <c r="J173" s="15">
        <v>0.99510044096</v>
      </c>
      <c r="K173" s="13">
        <f t="shared" si="28"/>
        <v>82.13559039683841</v>
      </c>
      <c r="L173" s="13">
        <f t="shared" si="29"/>
        <v>81.20135423810305</v>
      </c>
    </row>
    <row r="174" spans="1:12" ht="19.5" customHeight="1">
      <c r="A174" s="7">
        <v>6</v>
      </c>
      <c r="B174" s="8" t="s">
        <v>398</v>
      </c>
      <c r="C174" s="8" t="s">
        <v>14</v>
      </c>
      <c r="D174" s="8" t="s">
        <v>399</v>
      </c>
      <c r="E174" s="8" t="s">
        <v>388</v>
      </c>
      <c r="F174" s="8" t="s">
        <v>389</v>
      </c>
      <c r="G174" s="14">
        <v>77.8</v>
      </c>
      <c r="H174" s="7">
        <v>618</v>
      </c>
      <c r="I174" s="7">
        <v>83.08</v>
      </c>
      <c r="J174" s="15">
        <v>0.99510044096</v>
      </c>
      <c r="K174" s="13">
        <f t="shared" si="28"/>
        <v>82.6729446349568</v>
      </c>
      <c r="L174" s="13">
        <f t="shared" si="29"/>
        <v>80.72376678097409</v>
      </c>
    </row>
    <row r="175" spans="1:12" ht="19.5" customHeight="1">
      <c r="A175" s="7">
        <v>7</v>
      </c>
      <c r="B175" s="8" t="s">
        <v>400</v>
      </c>
      <c r="C175" s="8" t="s">
        <v>14</v>
      </c>
      <c r="D175" s="8" t="s">
        <v>401</v>
      </c>
      <c r="E175" s="8" t="s">
        <v>388</v>
      </c>
      <c r="F175" s="8" t="s">
        <v>389</v>
      </c>
      <c r="G175" s="14">
        <v>77</v>
      </c>
      <c r="H175" s="7">
        <v>421</v>
      </c>
      <c r="I175" s="7">
        <v>82.42</v>
      </c>
      <c r="J175" s="15">
        <v>1.00806551681</v>
      </c>
      <c r="K175" s="13">
        <f t="shared" si="28"/>
        <v>83.08475989548019</v>
      </c>
      <c r="L175" s="13">
        <f t="shared" si="29"/>
        <v>80.65085593728811</v>
      </c>
    </row>
    <row r="176" spans="1:12" ht="19.5" customHeight="1">
      <c r="A176" s="7">
        <v>8</v>
      </c>
      <c r="B176" s="8" t="s">
        <v>402</v>
      </c>
      <c r="C176" s="8" t="s">
        <v>14</v>
      </c>
      <c r="D176" s="8" t="s">
        <v>403</v>
      </c>
      <c r="E176" s="8" t="s">
        <v>388</v>
      </c>
      <c r="F176" s="8" t="s">
        <v>389</v>
      </c>
      <c r="G176" s="14">
        <v>77.2</v>
      </c>
      <c r="H176" s="7">
        <v>714</v>
      </c>
      <c r="I176" s="7">
        <v>82.8</v>
      </c>
      <c r="J176" s="15">
        <v>0.99534427836</v>
      </c>
      <c r="K176" s="13">
        <f t="shared" si="28"/>
        <v>82.414506248208</v>
      </c>
      <c r="L176" s="13">
        <f aca="true" t="shared" si="30" ref="L176:L239">G176*0.4+K176*0.6</f>
        <v>80.3287037489248</v>
      </c>
    </row>
    <row r="177" spans="1:12" ht="19.5" customHeight="1">
      <c r="A177" s="7">
        <v>9</v>
      </c>
      <c r="B177" s="8" t="s">
        <v>404</v>
      </c>
      <c r="C177" s="8" t="s">
        <v>14</v>
      </c>
      <c r="D177" s="8" t="s">
        <v>405</v>
      </c>
      <c r="E177" s="8" t="s">
        <v>388</v>
      </c>
      <c r="F177" s="8" t="s">
        <v>389</v>
      </c>
      <c r="G177" s="14">
        <v>76.6</v>
      </c>
      <c r="H177" s="7">
        <v>526</v>
      </c>
      <c r="I177" s="7">
        <v>82.62</v>
      </c>
      <c r="J177" s="15">
        <v>1.00123243776</v>
      </c>
      <c r="K177" s="13">
        <f t="shared" si="28"/>
        <v>82.7218240077312</v>
      </c>
      <c r="L177" s="13">
        <f t="shared" si="30"/>
        <v>80.27309440463873</v>
      </c>
    </row>
    <row r="178" spans="1:12" ht="19.5" customHeight="1">
      <c r="A178" s="7">
        <v>10</v>
      </c>
      <c r="B178" s="8" t="s">
        <v>406</v>
      </c>
      <c r="C178" s="8" t="s">
        <v>14</v>
      </c>
      <c r="D178" s="8" t="s">
        <v>407</v>
      </c>
      <c r="E178" s="8" t="s">
        <v>388</v>
      </c>
      <c r="F178" s="8" t="s">
        <v>389</v>
      </c>
      <c r="G178" s="14">
        <v>74.2</v>
      </c>
      <c r="H178" s="7">
        <v>505</v>
      </c>
      <c r="I178" s="7">
        <v>83.62</v>
      </c>
      <c r="J178" s="15">
        <v>1.00123243776</v>
      </c>
      <c r="K178" s="13">
        <f aca="true" t="shared" si="31" ref="K178:K185">I178*J178</f>
        <v>83.7230564454912</v>
      </c>
      <c r="L178" s="13">
        <f t="shared" si="30"/>
        <v>79.91383386729471</v>
      </c>
    </row>
    <row r="179" spans="1:12" ht="19.5" customHeight="1">
      <c r="A179" s="7">
        <v>11</v>
      </c>
      <c r="B179" s="8" t="s">
        <v>408</v>
      </c>
      <c r="C179" s="8" t="s">
        <v>14</v>
      </c>
      <c r="D179" s="8" t="s">
        <v>409</v>
      </c>
      <c r="E179" s="8" t="s">
        <v>388</v>
      </c>
      <c r="F179" s="8" t="s">
        <v>389</v>
      </c>
      <c r="G179" s="14">
        <v>80.8</v>
      </c>
      <c r="H179" s="7">
        <v>506</v>
      </c>
      <c r="I179" s="7">
        <v>79.16</v>
      </c>
      <c r="J179" s="15">
        <v>1.00123243776</v>
      </c>
      <c r="K179" s="13">
        <f t="shared" si="31"/>
        <v>79.2575597730816</v>
      </c>
      <c r="L179" s="13">
        <f t="shared" si="30"/>
        <v>79.87453586384896</v>
      </c>
    </row>
    <row r="180" spans="1:12" ht="19.5" customHeight="1">
      <c r="A180" s="7">
        <v>12</v>
      </c>
      <c r="B180" s="8" t="s">
        <v>410</v>
      </c>
      <c r="C180" s="8" t="s">
        <v>14</v>
      </c>
      <c r="D180" s="8" t="s">
        <v>411</v>
      </c>
      <c r="E180" s="8" t="s">
        <v>388</v>
      </c>
      <c r="F180" s="8" t="s">
        <v>389</v>
      </c>
      <c r="G180" s="14">
        <v>75.6</v>
      </c>
      <c r="H180" s="7">
        <v>722</v>
      </c>
      <c r="I180" s="7">
        <v>83.02</v>
      </c>
      <c r="J180" s="15">
        <v>0.99534427836</v>
      </c>
      <c r="K180" s="13">
        <f t="shared" si="31"/>
        <v>82.63348198944719</v>
      </c>
      <c r="L180" s="13">
        <f t="shared" si="30"/>
        <v>79.82008919366831</v>
      </c>
    </row>
    <row r="181" spans="1:12" ht="19.5" customHeight="1">
      <c r="A181" s="7">
        <v>13</v>
      </c>
      <c r="B181" s="8" t="s">
        <v>412</v>
      </c>
      <c r="C181" s="8" t="s">
        <v>14</v>
      </c>
      <c r="D181" s="8" t="s">
        <v>413</v>
      </c>
      <c r="E181" s="8" t="s">
        <v>388</v>
      </c>
      <c r="F181" s="8" t="s">
        <v>389</v>
      </c>
      <c r="G181" s="14">
        <v>76</v>
      </c>
      <c r="H181" s="7">
        <v>604</v>
      </c>
      <c r="I181" s="7">
        <v>82.54</v>
      </c>
      <c r="J181" s="15">
        <v>0.99510044096</v>
      </c>
      <c r="K181" s="13">
        <f t="shared" si="31"/>
        <v>82.13559039683841</v>
      </c>
      <c r="L181" s="13">
        <f t="shared" si="30"/>
        <v>79.68135423810304</v>
      </c>
    </row>
    <row r="182" spans="1:12" ht="19.5" customHeight="1">
      <c r="A182" s="7">
        <v>14</v>
      </c>
      <c r="B182" s="8" t="s">
        <v>414</v>
      </c>
      <c r="C182" s="8" t="s">
        <v>14</v>
      </c>
      <c r="D182" s="8" t="s">
        <v>415</v>
      </c>
      <c r="E182" s="8" t="s">
        <v>388</v>
      </c>
      <c r="F182" s="8" t="s">
        <v>389</v>
      </c>
      <c r="G182" s="14">
        <v>73.2</v>
      </c>
      <c r="H182" s="7">
        <v>723</v>
      </c>
      <c r="I182" s="7">
        <v>84.22</v>
      </c>
      <c r="J182" s="15">
        <v>0.99534427836</v>
      </c>
      <c r="K182" s="13">
        <f t="shared" si="31"/>
        <v>83.8278951234792</v>
      </c>
      <c r="L182" s="13">
        <f t="shared" si="30"/>
        <v>79.57673707408752</v>
      </c>
    </row>
    <row r="183" spans="1:12" ht="19.5" customHeight="1">
      <c r="A183" s="7">
        <v>15</v>
      </c>
      <c r="B183" s="8" t="s">
        <v>416</v>
      </c>
      <c r="C183" s="8" t="s">
        <v>14</v>
      </c>
      <c r="D183" s="8" t="s">
        <v>417</v>
      </c>
      <c r="E183" s="8" t="s">
        <v>388</v>
      </c>
      <c r="F183" s="8" t="s">
        <v>389</v>
      </c>
      <c r="G183" s="14">
        <v>76</v>
      </c>
      <c r="H183" s="7">
        <v>424</v>
      </c>
      <c r="I183" s="7">
        <v>81.08</v>
      </c>
      <c r="J183" s="15">
        <v>1.00806551681</v>
      </c>
      <c r="K183" s="13">
        <f t="shared" si="31"/>
        <v>81.73395210295479</v>
      </c>
      <c r="L183" s="13">
        <f t="shared" si="30"/>
        <v>79.44037126177287</v>
      </c>
    </row>
    <row r="184" spans="1:12" ht="19.5" customHeight="1">
      <c r="A184" s="7">
        <v>16</v>
      </c>
      <c r="B184" s="8" t="s">
        <v>418</v>
      </c>
      <c r="C184" s="8" t="s">
        <v>14</v>
      </c>
      <c r="D184" s="8" t="s">
        <v>419</v>
      </c>
      <c r="E184" s="8" t="s">
        <v>388</v>
      </c>
      <c r="F184" s="8" t="s">
        <v>389</v>
      </c>
      <c r="G184" s="14">
        <v>76</v>
      </c>
      <c r="H184" s="7">
        <v>504</v>
      </c>
      <c r="I184" s="7">
        <v>81.28</v>
      </c>
      <c r="J184" s="15">
        <v>1.00123243776</v>
      </c>
      <c r="K184" s="13">
        <f t="shared" si="31"/>
        <v>81.3801725411328</v>
      </c>
      <c r="L184" s="13">
        <f t="shared" si="30"/>
        <v>79.22810352467968</v>
      </c>
    </row>
    <row r="185" spans="1:12" ht="19.5" customHeight="1">
      <c r="A185" s="7">
        <v>17</v>
      </c>
      <c r="B185" s="8" t="s">
        <v>420</v>
      </c>
      <c r="C185" s="8" t="s">
        <v>14</v>
      </c>
      <c r="D185" s="8" t="s">
        <v>421</v>
      </c>
      <c r="E185" s="8" t="s">
        <v>388</v>
      </c>
      <c r="F185" s="8" t="s">
        <v>389</v>
      </c>
      <c r="G185" s="14">
        <v>76.2</v>
      </c>
      <c r="H185" s="7">
        <v>708</v>
      </c>
      <c r="I185" s="7">
        <v>81.62</v>
      </c>
      <c r="J185" s="15">
        <v>0.99534427836</v>
      </c>
      <c r="K185" s="13">
        <f t="shared" si="31"/>
        <v>81.2399999997432</v>
      </c>
      <c r="L185" s="13">
        <f t="shared" si="30"/>
        <v>79.22399999984592</v>
      </c>
    </row>
    <row r="186" spans="1:12" ht="19.5" customHeight="1">
      <c r="A186" s="7">
        <v>18</v>
      </c>
      <c r="B186" s="8" t="s">
        <v>422</v>
      </c>
      <c r="C186" s="8" t="s">
        <v>14</v>
      </c>
      <c r="D186" s="8" t="s">
        <v>423</v>
      </c>
      <c r="E186" s="8" t="s">
        <v>388</v>
      </c>
      <c r="F186" s="8" t="s">
        <v>389</v>
      </c>
      <c r="G186" s="14">
        <v>73.2</v>
      </c>
      <c r="H186" s="7">
        <v>406</v>
      </c>
      <c r="I186" s="7">
        <v>82.16</v>
      </c>
      <c r="J186" s="15">
        <v>1.00806551681</v>
      </c>
      <c r="K186" s="13">
        <f aca="true" t="shared" si="32" ref="K186:K193">I186*J186</f>
        <v>82.82266286110959</v>
      </c>
      <c r="L186" s="13">
        <f t="shared" si="30"/>
        <v>78.97359771666575</v>
      </c>
    </row>
    <row r="187" spans="1:12" ht="19.5" customHeight="1">
      <c r="A187" s="7">
        <v>19</v>
      </c>
      <c r="B187" s="8" t="s">
        <v>424</v>
      </c>
      <c r="C187" s="8" t="s">
        <v>14</v>
      </c>
      <c r="D187" s="8" t="s">
        <v>425</v>
      </c>
      <c r="E187" s="8" t="s">
        <v>388</v>
      </c>
      <c r="F187" s="8" t="s">
        <v>389</v>
      </c>
      <c r="G187" s="14">
        <v>76.4</v>
      </c>
      <c r="H187" s="7">
        <v>617</v>
      </c>
      <c r="I187" s="7">
        <v>80.9</v>
      </c>
      <c r="J187" s="15">
        <v>0.99510044096</v>
      </c>
      <c r="K187" s="13">
        <f t="shared" si="32"/>
        <v>80.503625673664</v>
      </c>
      <c r="L187" s="13">
        <f t="shared" si="30"/>
        <v>78.86217540419841</v>
      </c>
    </row>
    <row r="188" spans="1:12" ht="19.5" customHeight="1">
      <c r="A188" s="7">
        <v>20</v>
      </c>
      <c r="B188" s="8" t="s">
        <v>426</v>
      </c>
      <c r="C188" s="8" t="s">
        <v>14</v>
      </c>
      <c r="D188" s="8" t="s">
        <v>427</v>
      </c>
      <c r="E188" s="8" t="s">
        <v>388</v>
      </c>
      <c r="F188" s="8" t="s">
        <v>389</v>
      </c>
      <c r="G188" s="14">
        <v>70</v>
      </c>
      <c r="H188" s="7">
        <v>520</v>
      </c>
      <c r="I188" s="7">
        <v>84.64</v>
      </c>
      <c r="J188" s="15">
        <v>1.00123243776</v>
      </c>
      <c r="K188" s="13">
        <f t="shared" si="32"/>
        <v>84.74431353200639</v>
      </c>
      <c r="L188" s="13">
        <f t="shared" si="30"/>
        <v>78.84658811920383</v>
      </c>
    </row>
    <row r="189" spans="1:12" ht="19.5" customHeight="1">
      <c r="A189" s="7">
        <v>21</v>
      </c>
      <c r="B189" s="8" t="s">
        <v>428</v>
      </c>
      <c r="C189" s="8" t="s">
        <v>14</v>
      </c>
      <c r="D189" s="8" t="s">
        <v>429</v>
      </c>
      <c r="E189" s="8" t="s">
        <v>388</v>
      </c>
      <c r="F189" s="8" t="s">
        <v>389</v>
      </c>
      <c r="G189" s="14">
        <v>73</v>
      </c>
      <c r="H189" s="7">
        <v>524</v>
      </c>
      <c r="I189" s="7">
        <v>82.6</v>
      </c>
      <c r="J189" s="15">
        <v>1.00123243776</v>
      </c>
      <c r="K189" s="13">
        <f t="shared" si="32"/>
        <v>82.70179935897599</v>
      </c>
      <c r="L189" s="13">
        <f t="shared" si="30"/>
        <v>78.8210796153856</v>
      </c>
    </row>
    <row r="190" spans="1:12" ht="19.5" customHeight="1">
      <c r="A190" s="7">
        <v>22</v>
      </c>
      <c r="B190" s="8" t="s">
        <v>430</v>
      </c>
      <c r="C190" s="8" t="s">
        <v>14</v>
      </c>
      <c r="D190" s="8" t="s">
        <v>431</v>
      </c>
      <c r="E190" s="8" t="s">
        <v>388</v>
      </c>
      <c r="F190" s="8" t="s">
        <v>389</v>
      </c>
      <c r="G190" s="14">
        <v>74.4</v>
      </c>
      <c r="H190" s="7">
        <v>411</v>
      </c>
      <c r="I190" s="7">
        <v>80.96</v>
      </c>
      <c r="J190" s="15">
        <v>1.00806551681</v>
      </c>
      <c r="K190" s="13">
        <f t="shared" si="32"/>
        <v>81.61298424093758</v>
      </c>
      <c r="L190" s="13">
        <f t="shared" si="30"/>
        <v>78.72779054456255</v>
      </c>
    </row>
    <row r="191" spans="1:12" ht="19.5" customHeight="1">
      <c r="A191" s="7">
        <v>23</v>
      </c>
      <c r="B191" s="8" t="s">
        <v>432</v>
      </c>
      <c r="C191" s="8" t="s">
        <v>14</v>
      </c>
      <c r="D191" s="8" t="s">
        <v>433</v>
      </c>
      <c r="E191" s="8" t="s">
        <v>388</v>
      </c>
      <c r="F191" s="8" t="s">
        <v>389</v>
      </c>
      <c r="G191" s="14">
        <v>72</v>
      </c>
      <c r="H191" s="7">
        <v>512</v>
      </c>
      <c r="I191" s="7">
        <v>82.98</v>
      </c>
      <c r="J191" s="15">
        <v>1.00123243776</v>
      </c>
      <c r="K191" s="13">
        <f t="shared" si="32"/>
        <v>83.0822676853248</v>
      </c>
      <c r="L191" s="13">
        <f t="shared" si="30"/>
        <v>78.64936061119488</v>
      </c>
    </row>
    <row r="192" spans="1:12" ht="19.5" customHeight="1">
      <c r="A192" s="7">
        <v>24</v>
      </c>
      <c r="B192" s="8" t="s">
        <v>434</v>
      </c>
      <c r="C192" s="8" t="s">
        <v>14</v>
      </c>
      <c r="D192" s="8" t="s">
        <v>435</v>
      </c>
      <c r="E192" s="8" t="s">
        <v>388</v>
      </c>
      <c r="F192" s="8" t="s">
        <v>389</v>
      </c>
      <c r="G192" s="14">
        <v>72.8</v>
      </c>
      <c r="H192" s="7">
        <v>609</v>
      </c>
      <c r="I192" s="7">
        <v>82.5</v>
      </c>
      <c r="J192" s="15">
        <v>0.99510044096</v>
      </c>
      <c r="K192" s="13">
        <f t="shared" si="32"/>
        <v>82.0957863792</v>
      </c>
      <c r="L192" s="13">
        <f t="shared" si="30"/>
        <v>78.37747182752</v>
      </c>
    </row>
    <row r="193" spans="1:12" ht="19.5" customHeight="1">
      <c r="A193" s="7">
        <v>25</v>
      </c>
      <c r="B193" s="8" t="s">
        <v>436</v>
      </c>
      <c r="C193" s="8" t="s">
        <v>14</v>
      </c>
      <c r="D193" s="8" t="s">
        <v>437</v>
      </c>
      <c r="E193" s="8" t="s">
        <v>388</v>
      </c>
      <c r="F193" s="8" t="s">
        <v>389</v>
      </c>
      <c r="G193" s="14">
        <v>74</v>
      </c>
      <c r="H193" s="7">
        <v>629</v>
      </c>
      <c r="I193" s="7">
        <v>81.46</v>
      </c>
      <c r="J193" s="15">
        <v>0.99510044096</v>
      </c>
      <c r="K193" s="13">
        <f t="shared" si="32"/>
        <v>81.0608819206016</v>
      </c>
      <c r="L193" s="13">
        <f t="shared" si="30"/>
        <v>78.23652915236096</v>
      </c>
    </row>
    <row r="194" spans="1:12" ht="19.5" customHeight="1">
      <c r="A194" s="7">
        <v>26</v>
      </c>
      <c r="B194" s="8" t="s">
        <v>438</v>
      </c>
      <c r="C194" s="8" t="s">
        <v>14</v>
      </c>
      <c r="D194" s="8" t="s">
        <v>439</v>
      </c>
      <c r="E194" s="8" t="s">
        <v>388</v>
      </c>
      <c r="F194" s="8" t="s">
        <v>389</v>
      </c>
      <c r="G194" s="14">
        <v>71.8</v>
      </c>
      <c r="H194" s="7">
        <v>606</v>
      </c>
      <c r="I194" s="7">
        <v>82.82</v>
      </c>
      <c r="J194" s="15">
        <v>0.99510044096</v>
      </c>
      <c r="K194" s="13">
        <f aca="true" t="shared" si="33" ref="K194:K201">I194*J194</f>
        <v>82.4142185203072</v>
      </c>
      <c r="L194" s="13">
        <f t="shared" si="30"/>
        <v>78.16853111218433</v>
      </c>
    </row>
    <row r="195" spans="1:12" ht="19.5" customHeight="1">
      <c r="A195" s="7">
        <v>27</v>
      </c>
      <c r="B195" s="8" t="s">
        <v>440</v>
      </c>
      <c r="C195" s="8" t="s">
        <v>14</v>
      </c>
      <c r="D195" s="8" t="s">
        <v>441</v>
      </c>
      <c r="E195" s="8" t="s">
        <v>388</v>
      </c>
      <c r="F195" s="8" t="s">
        <v>389</v>
      </c>
      <c r="G195" s="14">
        <v>72</v>
      </c>
      <c r="H195" s="7">
        <v>426</v>
      </c>
      <c r="I195" s="7">
        <v>81.6</v>
      </c>
      <c r="J195" s="15">
        <v>1.00806551681</v>
      </c>
      <c r="K195" s="13">
        <f t="shared" si="33"/>
        <v>82.25814617169598</v>
      </c>
      <c r="L195" s="13">
        <f t="shared" si="30"/>
        <v>78.1548877030176</v>
      </c>
    </row>
    <row r="196" spans="1:12" ht="19.5" customHeight="1">
      <c r="A196" s="7">
        <v>28</v>
      </c>
      <c r="B196" s="8" t="s">
        <v>442</v>
      </c>
      <c r="C196" s="8" t="s">
        <v>14</v>
      </c>
      <c r="D196" s="8" t="s">
        <v>443</v>
      </c>
      <c r="E196" s="8" t="s">
        <v>388</v>
      </c>
      <c r="F196" s="8" t="s">
        <v>389</v>
      </c>
      <c r="G196" s="14">
        <v>70.6</v>
      </c>
      <c r="H196" s="7">
        <v>715</v>
      </c>
      <c r="I196" s="7">
        <v>83.32</v>
      </c>
      <c r="J196" s="15">
        <v>0.99534427836</v>
      </c>
      <c r="K196" s="13">
        <f t="shared" si="33"/>
        <v>82.93208527295519</v>
      </c>
      <c r="L196" s="13">
        <f t="shared" si="30"/>
        <v>77.99925116377311</v>
      </c>
    </row>
    <row r="197" spans="1:12" ht="19.5" customHeight="1">
      <c r="A197" s="7">
        <v>29</v>
      </c>
      <c r="B197" s="8" t="s">
        <v>444</v>
      </c>
      <c r="C197" s="8" t="s">
        <v>14</v>
      </c>
      <c r="D197" s="8" t="s">
        <v>445</v>
      </c>
      <c r="E197" s="8" t="s">
        <v>388</v>
      </c>
      <c r="F197" s="8" t="s">
        <v>389</v>
      </c>
      <c r="G197" s="14">
        <v>70.2</v>
      </c>
      <c r="H197" s="7">
        <v>407</v>
      </c>
      <c r="I197" s="7">
        <v>82.52</v>
      </c>
      <c r="J197" s="15">
        <v>1.00806551681</v>
      </c>
      <c r="K197" s="13">
        <f t="shared" si="33"/>
        <v>83.1855664471612</v>
      </c>
      <c r="L197" s="13">
        <f t="shared" si="30"/>
        <v>77.99133986829672</v>
      </c>
    </row>
    <row r="198" spans="1:12" ht="19.5" customHeight="1">
      <c r="A198" s="7">
        <v>30</v>
      </c>
      <c r="B198" s="8" t="s">
        <v>446</v>
      </c>
      <c r="C198" s="8" t="s">
        <v>14</v>
      </c>
      <c r="D198" s="8" t="s">
        <v>447</v>
      </c>
      <c r="E198" s="8" t="s">
        <v>388</v>
      </c>
      <c r="F198" s="8" t="s">
        <v>389</v>
      </c>
      <c r="G198" s="14">
        <v>68</v>
      </c>
      <c r="H198" s="7">
        <v>720</v>
      </c>
      <c r="I198" s="7">
        <v>84.32</v>
      </c>
      <c r="J198" s="15">
        <v>0.99534427836</v>
      </c>
      <c r="K198" s="13">
        <f t="shared" si="33"/>
        <v>83.92742955131519</v>
      </c>
      <c r="L198" s="13">
        <f t="shared" si="30"/>
        <v>77.5564577307891</v>
      </c>
    </row>
    <row r="199" spans="1:12" ht="19.5" customHeight="1">
      <c r="A199" s="7">
        <v>31</v>
      </c>
      <c r="B199" s="8" t="s">
        <v>448</v>
      </c>
      <c r="C199" s="8" t="s">
        <v>14</v>
      </c>
      <c r="D199" s="8" t="s">
        <v>449</v>
      </c>
      <c r="E199" s="8" t="s">
        <v>388</v>
      </c>
      <c r="F199" s="8" t="s">
        <v>389</v>
      </c>
      <c r="G199" s="14">
        <v>70.2</v>
      </c>
      <c r="H199" s="7">
        <v>721</v>
      </c>
      <c r="I199" s="7">
        <v>82.76</v>
      </c>
      <c r="J199" s="15">
        <v>0.99534427836</v>
      </c>
      <c r="K199" s="13">
        <f t="shared" si="33"/>
        <v>82.3746924770736</v>
      </c>
      <c r="L199" s="13">
        <f t="shared" si="30"/>
        <v>77.50481548624415</v>
      </c>
    </row>
    <row r="200" spans="1:12" ht="19.5" customHeight="1">
      <c r="A200" s="7">
        <v>32</v>
      </c>
      <c r="B200" s="8" t="s">
        <v>450</v>
      </c>
      <c r="C200" s="8" t="s">
        <v>14</v>
      </c>
      <c r="D200" s="8" t="s">
        <v>451</v>
      </c>
      <c r="E200" s="8" t="s">
        <v>388</v>
      </c>
      <c r="F200" s="8" t="s">
        <v>389</v>
      </c>
      <c r="G200" s="14">
        <v>70.4</v>
      </c>
      <c r="H200" s="7">
        <v>425</v>
      </c>
      <c r="I200" s="7">
        <v>81.42</v>
      </c>
      <c r="J200" s="15">
        <v>1.00806551681</v>
      </c>
      <c r="K200" s="13">
        <f t="shared" si="33"/>
        <v>82.0766943786702</v>
      </c>
      <c r="L200" s="13">
        <f t="shared" si="30"/>
        <v>77.40601662720212</v>
      </c>
    </row>
    <row r="201" spans="1:12" ht="19.5" customHeight="1">
      <c r="A201" s="7">
        <v>33</v>
      </c>
      <c r="B201" s="8" t="s">
        <v>452</v>
      </c>
      <c r="C201" s="8" t="s">
        <v>14</v>
      </c>
      <c r="D201" s="8" t="s">
        <v>453</v>
      </c>
      <c r="E201" s="8" t="s">
        <v>388</v>
      </c>
      <c r="F201" s="8" t="s">
        <v>389</v>
      </c>
      <c r="G201" s="14">
        <v>67</v>
      </c>
      <c r="H201" s="7">
        <v>705</v>
      </c>
      <c r="I201" s="7">
        <v>84.5</v>
      </c>
      <c r="J201" s="15">
        <v>0.99534427836</v>
      </c>
      <c r="K201" s="13">
        <f t="shared" si="33"/>
        <v>84.10659152142</v>
      </c>
      <c r="L201" s="13">
        <f t="shared" si="30"/>
        <v>77.263954912852</v>
      </c>
    </row>
    <row r="202" spans="1:12" ht="19.5" customHeight="1">
      <c r="A202" s="7">
        <v>34</v>
      </c>
      <c r="B202" s="8" t="s">
        <v>454</v>
      </c>
      <c r="C202" s="8" t="s">
        <v>14</v>
      </c>
      <c r="D202" s="8" t="s">
        <v>455</v>
      </c>
      <c r="E202" s="8" t="s">
        <v>388</v>
      </c>
      <c r="F202" s="8" t="s">
        <v>389</v>
      </c>
      <c r="G202" s="14">
        <v>68.4</v>
      </c>
      <c r="H202" s="7">
        <v>428</v>
      </c>
      <c r="I202" s="7">
        <v>82.5</v>
      </c>
      <c r="J202" s="15">
        <v>1.00806551681</v>
      </c>
      <c r="K202" s="13">
        <f aca="true" t="shared" si="34" ref="K202:K209">I202*J202</f>
        <v>83.16540513682499</v>
      </c>
      <c r="L202" s="13">
        <f t="shared" si="30"/>
        <v>77.259243082095</v>
      </c>
    </row>
    <row r="203" spans="1:12" ht="19.5" customHeight="1">
      <c r="A203" s="7">
        <v>35</v>
      </c>
      <c r="B203" s="8" t="s">
        <v>456</v>
      </c>
      <c r="C203" s="8" t="s">
        <v>14</v>
      </c>
      <c r="D203" s="8" t="s">
        <v>457</v>
      </c>
      <c r="E203" s="8" t="s">
        <v>388</v>
      </c>
      <c r="F203" s="8" t="s">
        <v>389</v>
      </c>
      <c r="G203" s="14">
        <v>68.6</v>
      </c>
      <c r="H203" s="7">
        <v>713</v>
      </c>
      <c r="I203" s="7">
        <v>83.28</v>
      </c>
      <c r="J203" s="15">
        <v>0.99534427836</v>
      </c>
      <c r="K203" s="13">
        <f t="shared" si="34"/>
        <v>82.8922715018208</v>
      </c>
      <c r="L203" s="13">
        <f t="shared" si="30"/>
        <v>77.17536290109248</v>
      </c>
    </row>
    <row r="204" spans="1:12" ht="19.5" customHeight="1">
      <c r="A204" s="7">
        <v>36</v>
      </c>
      <c r="B204" s="8" t="s">
        <v>458</v>
      </c>
      <c r="C204" s="8" t="s">
        <v>14</v>
      </c>
      <c r="D204" s="8" t="s">
        <v>459</v>
      </c>
      <c r="E204" s="8" t="s">
        <v>388</v>
      </c>
      <c r="F204" s="8" t="s">
        <v>389</v>
      </c>
      <c r="G204" s="14">
        <v>68</v>
      </c>
      <c r="H204" s="7">
        <v>403</v>
      </c>
      <c r="I204" s="7">
        <v>82.44</v>
      </c>
      <c r="J204" s="15">
        <v>1.00806551681</v>
      </c>
      <c r="K204" s="13">
        <f t="shared" si="34"/>
        <v>83.1049212058164</v>
      </c>
      <c r="L204" s="13">
        <f t="shared" si="30"/>
        <v>77.06295272348984</v>
      </c>
    </row>
    <row r="205" spans="1:12" ht="19.5" customHeight="1">
      <c r="A205" s="7">
        <v>37</v>
      </c>
      <c r="B205" s="8" t="s">
        <v>460</v>
      </c>
      <c r="C205" s="8" t="s">
        <v>14</v>
      </c>
      <c r="D205" s="8" t="s">
        <v>461</v>
      </c>
      <c r="E205" s="8" t="s">
        <v>388</v>
      </c>
      <c r="F205" s="8" t="s">
        <v>389</v>
      </c>
      <c r="G205" s="14">
        <v>70.2</v>
      </c>
      <c r="H205" s="7">
        <v>610</v>
      </c>
      <c r="I205" s="7">
        <v>81.84</v>
      </c>
      <c r="J205" s="15">
        <v>0.99510044096</v>
      </c>
      <c r="K205" s="13">
        <f t="shared" si="34"/>
        <v>81.4390200881664</v>
      </c>
      <c r="L205" s="13">
        <f t="shared" si="30"/>
        <v>76.94341205289984</v>
      </c>
    </row>
    <row r="206" spans="1:12" ht="19.5" customHeight="1">
      <c r="A206" s="7">
        <v>38</v>
      </c>
      <c r="B206" s="8" t="s">
        <v>462</v>
      </c>
      <c r="C206" s="8" t="s">
        <v>14</v>
      </c>
      <c r="D206" s="8" t="s">
        <v>463</v>
      </c>
      <c r="E206" s="8" t="s">
        <v>388</v>
      </c>
      <c r="F206" s="8" t="s">
        <v>389</v>
      </c>
      <c r="G206" s="14">
        <v>72.4</v>
      </c>
      <c r="H206" s="7">
        <v>703</v>
      </c>
      <c r="I206" s="7">
        <v>80.16</v>
      </c>
      <c r="J206" s="15">
        <v>0.99534427836</v>
      </c>
      <c r="K206" s="13">
        <f t="shared" si="34"/>
        <v>79.78679735333759</v>
      </c>
      <c r="L206" s="13">
        <f t="shared" si="30"/>
        <v>76.83207841200256</v>
      </c>
    </row>
    <row r="207" spans="1:12" ht="19.5" customHeight="1">
      <c r="A207" s="7">
        <v>39</v>
      </c>
      <c r="B207" s="8" t="s">
        <v>464</v>
      </c>
      <c r="C207" s="8" t="s">
        <v>14</v>
      </c>
      <c r="D207" s="8" t="s">
        <v>465</v>
      </c>
      <c r="E207" s="8" t="s">
        <v>388</v>
      </c>
      <c r="F207" s="8" t="s">
        <v>389</v>
      </c>
      <c r="G207" s="14">
        <v>70.2</v>
      </c>
      <c r="H207" s="7">
        <v>522</v>
      </c>
      <c r="I207" s="7">
        <v>81.06</v>
      </c>
      <c r="J207" s="15">
        <v>1.00123243776</v>
      </c>
      <c r="K207" s="13">
        <f t="shared" si="34"/>
        <v>81.15990140482559</v>
      </c>
      <c r="L207" s="13">
        <f t="shared" si="30"/>
        <v>76.77594084289535</v>
      </c>
    </row>
    <row r="208" spans="1:12" ht="19.5" customHeight="1">
      <c r="A208" s="7">
        <v>40</v>
      </c>
      <c r="B208" s="8" t="s">
        <v>466</v>
      </c>
      <c r="C208" s="8" t="s">
        <v>14</v>
      </c>
      <c r="D208" s="8" t="s">
        <v>467</v>
      </c>
      <c r="E208" s="8" t="s">
        <v>388</v>
      </c>
      <c r="F208" s="8" t="s">
        <v>389</v>
      </c>
      <c r="G208" s="14">
        <v>71</v>
      </c>
      <c r="H208" s="7">
        <v>627</v>
      </c>
      <c r="I208" s="7">
        <v>80.96</v>
      </c>
      <c r="J208" s="15">
        <v>0.99510044096</v>
      </c>
      <c r="K208" s="13">
        <f t="shared" si="34"/>
        <v>80.5633317001216</v>
      </c>
      <c r="L208" s="13">
        <f t="shared" si="30"/>
        <v>76.73799902007296</v>
      </c>
    </row>
    <row r="209" spans="1:12" ht="19.5" customHeight="1">
      <c r="A209" s="7">
        <v>41</v>
      </c>
      <c r="B209" s="8" t="s">
        <v>468</v>
      </c>
      <c r="C209" s="8" t="s">
        <v>14</v>
      </c>
      <c r="D209" s="8" t="s">
        <v>469</v>
      </c>
      <c r="E209" s="8" t="s">
        <v>388</v>
      </c>
      <c r="F209" s="8" t="s">
        <v>389</v>
      </c>
      <c r="G209" s="14">
        <v>71.6</v>
      </c>
      <c r="H209" s="7">
        <v>712</v>
      </c>
      <c r="I209" s="7">
        <v>80.5</v>
      </c>
      <c r="J209" s="15">
        <v>0.99534427836</v>
      </c>
      <c r="K209" s="13">
        <f t="shared" si="34"/>
        <v>80.12521440798</v>
      </c>
      <c r="L209" s="13">
        <f t="shared" si="30"/>
        <v>76.715128644788</v>
      </c>
    </row>
    <row r="210" spans="1:12" ht="19.5" customHeight="1">
      <c r="A210" s="7">
        <v>42</v>
      </c>
      <c r="B210" s="8" t="s">
        <v>470</v>
      </c>
      <c r="C210" s="8" t="s">
        <v>14</v>
      </c>
      <c r="D210" s="8" t="s">
        <v>471</v>
      </c>
      <c r="E210" s="8" t="s">
        <v>388</v>
      </c>
      <c r="F210" s="8" t="s">
        <v>389</v>
      </c>
      <c r="G210" s="14">
        <v>71.4</v>
      </c>
      <c r="H210" s="7">
        <v>404</v>
      </c>
      <c r="I210" s="7">
        <v>79.4</v>
      </c>
      <c r="J210" s="15">
        <v>1.00806551681</v>
      </c>
      <c r="K210" s="13">
        <f aca="true" t="shared" si="35" ref="K210:K217">I210*J210</f>
        <v>80.04040203471399</v>
      </c>
      <c r="L210" s="13">
        <f t="shared" si="30"/>
        <v>76.5842412208284</v>
      </c>
    </row>
    <row r="211" spans="1:12" ht="19.5" customHeight="1">
      <c r="A211" s="7">
        <v>43</v>
      </c>
      <c r="B211" s="8" t="s">
        <v>472</v>
      </c>
      <c r="C211" s="8" t="s">
        <v>14</v>
      </c>
      <c r="D211" s="8" t="s">
        <v>473</v>
      </c>
      <c r="E211" s="8" t="s">
        <v>388</v>
      </c>
      <c r="F211" s="8" t="s">
        <v>389</v>
      </c>
      <c r="G211" s="14">
        <v>68.2</v>
      </c>
      <c r="H211" s="7">
        <v>516</v>
      </c>
      <c r="I211" s="7">
        <v>82.06</v>
      </c>
      <c r="J211" s="15">
        <v>1.00123243776</v>
      </c>
      <c r="K211" s="13">
        <f t="shared" si="35"/>
        <v>82.1611338425856</v>
      </c>
      <c r="L211" s="13">
        <f t="shared" si="30"/>
        <v>76.57668030555135</v>
      </c>
    </row>
    <row r="212" spans="1:12" ht="19.5" customHeight="1">
      <c r="A212" s="7">
        <v>44</v>
      </c>
      <c r="B212" s="8" t="s">
        <v>474</v>
      </c>
      <c r="C212" s="8" t="s">
        <v>14</v>
      </c>
      <c r="D212" s="8" t="s">
        <v>475</v>
      </c>
      <c r="E212" s="8" t="s">
        <v>388</v>
      </c>
      <c r="F212" s="8" t="s">
        <v>389</v>
      </c>
      <c r="G212" s="14">
        <v>71.2</v>
      </c>
      <c r="H212" s="7">
        <v>511</v>
      </c>
      <c r="I212" s="7">
        <v>79.9</v>
      </c>
      <c r="J212" s="15">
        <v>1.00123243776</v>
      </c>
      <c r="K212" s="13">
        <f t="shared" si="35"/>
        <v>79.998471777024</v>
      </c>
      <c r="L212" s="13">
        <f t="shared" si="30"/>
        <v>76.4790830662144</v>
      </c>
    </row>
    <row r="213" spans="1:12" ht="19.5" customHeight="1">
      <c r="A213" s="7">
        <v>45</v>
      </c>
      <c r="B213" s="8" t="s">
        <v>476</v>
      </c>
      <c r="C213" s="8" t="s">
        <v>14</v>
      </c>
      <c r="D213" s="8" t="s">
        <v>477</v>
      </c>
      <c r="E213" s="8" t="s">
        <v>388</v>
      </c>
      <c r="F213" s="8" t="s">
        <v>389</v>
      </c>
      <c r="G213" s="14">
        <v>67.4</v>
      </c>
      <c r="H213" s="7">
        <v>412</v>
      </c>
      <c r="I213" s="7">
        <v>81.78</v>
      </c>
      <c r="J213" s="15">
        <v>1.00806551681</v>
      </c>
      <c r="K213" s="13">
        <f t="shared" si="35"/>
        <v>82.4395979647218</v>
      </c>
      <c r="L213" s="13">
        <f t="shared" si="30"/>
        <v>76.42375877883308</v>
      </c>
    </row>
    <row r="214" spans="1:12" ht="19.5" customHeight="1">
      <c r="A214" s="7">
        <v>46</v>
      </c>
      <c r="B214" s="8" t="s">
        <v>478</v>
      </c>
      <c r="C214" s="8" t="s">
        <v>14</v>
      </c>
      <c r="D214" s="8" t="s">
        <v>479</v>
      </c>
      <c r="E214" s="8" t="s">
        <v>388</v>
      </c>
      <c r="F214" s="8" t="s">
        <v>389</v>
      </c>
      <c r="G214" s="14">
        <v>69.2</v>
      </c>
      <c r="H214" s="7">
        <v>603</v>
      </c>
      <c r="I214" s="7">
        <v>81.5</v>
      </c>
      <c r="J214" s="15">
        <v>0.99510044096</v>
      </c>
      <c r="K214" s="13">
        <f t="shared" si="35"/>
        <v>81.10068593824</v>
      </c>
      <c r="L214" s="13">
        <f t="shared" si="30"/>
        <v>76.340411562944</v>
      </c>
    </row>
    <row r="215" spans="1:12" ht="19.5" customHeight="1">
      <c r="A215" s="7">
        <v>47</v>
      </c>
      <c r="B215" s="8" t="s">
        <v>480</v>
      </c>
      <c r="C215" s="8" t="s">
        <v>14</v>
      </c>
      <c r="D215" s="8" t="s">
        <v>481</v>
      </c>
      <c r="E215" s="8" t="s">
        <v>388</v>
      </c>
      <c r="F215" s="8" t="s">
        <v>389</v>
      </c>
      <c r="G215" s="14">
        <v>63.4</v>
      </c>
      <c r="H215" s="7">
        <v>402</v>
      </c>
      <c r="I215" s="7">
        <v>84.26</v>
      </c>
      <c r="J215" s="15">
        <v>1.00806551681</v>
      </c>
      <c r="K215" s="13">
        <f t="shared" si="35"/>
        <v>84.9396004464106</v>
      </c>
      <c r="L215" s="13">
        <f t="shared" si="30"/>
        <v>76.32376026784635</v>
      </c>
    </row>
    <row r="216" spans="1:12" ht="19.5" customHeight="1">
      <c r="A216" s="7">
        <v>48</v>
      </c>
      <c r="B216" s="8" t="s">
        <v>482</v>
      </c>
      <c r="C216" s="8" t="s">
        <v>14</v>
      </c>
      <c r="D216" s="8" t="s">
        <v>483</v>
      </c>
      <c r="E216" s="8" t="s">
        <v>388</v>
      </c>
      <c r="F216" s="8" t="s">
        <v>389</v>
      </c>
      <c r="G216" s="14">
        <v>68</v>
      </c>
      <c r="H216" s="7">
        <v>607</v>
      </c>
      <c r="I216" s="7">
        <v>81.98</v>
      </c>
      <c r="J216" s="15">
        <v>0.99510044096</v>
      </c>
      <c r="K216" s="13">
        <f t="shared" si="35"/>
        <v>81.57833414990081</v>
      </c>
      <c r="L216" s="13">
        <f t="shared" si="30"/>
        <v>76.1470004899405</v>
      </c>
    </row>
    <row r="217" spans="1:12" ht="19.5" customHeight="1">
      <c r="A217" s="7">
        <v>49</v>
      </c>
      <c r="B217" s="8" t="s">
        <v>484</v>
      </c>
      <c r="C217" s="8" t="s">
        <v>14</v>
      </c>
      <c r="D217" s="8" t="s">
        <v>485</v>
      </c>
      <c r="E217" s="8" t="s">
        <v>388</v>
      </c>
      <c r="F217" s="8" t="s">
        <v>389</v>
      </c>
      <c r="G217" s="14">
        <v>65.6</v>
      </c>
      <c r="H217" s="7">
        <v>413</v>
      </c>
      <c r="I217" s="7">
        <v>82.44</v>
      </c>
      <c r="J217" s="15">
        <v>1.00806551681</v>
      </c>
      <c r="K217" s="13">
        <f t="shared" si="35"/>
        <v>83.1049212058164</v>
      </c>
      <c r="L217" s="13">
        <f t="shared" si="30"/>
        <v>76.10295272348984</v>
      </c>
    </row>
    <row r="218" spans="1:12" ht="19.5" customHeight="1">
      <c r="A218" s="7">
        <v>50</v>
      </c>
      <c r="B218" s="8" t="s">
        <v>486</v>
      </c>
      <c r="C218" s="8" t="s">
        <v>14</v>
      </c>
      <c r="D218" s="8" t="s">
        <v>487</v>
      </c>
      <c r="E218" s="8" t="s">
        <v>388</v>
      </c>
      <c r="F218" s="8" t="s">
        <v>389</v>
      </c>
      <c r="G218" s="14">
        <v>66.2</v>
      </c>
      <c r="H218" s="7">
        <v>529</v>
      </c>
      <c r="I218" s="7">
        <v>82.6</v>
      </c>
      <c r="J218" s="15">
        <v>1.00123243776</v>
      </c>
      <c r="K218" s="13">
        <f aca="true" t="shared" si="36" ref="K218:K225">I218*J218</f>
        <v>82.70179935897599</v>
      </c>
      <c r="L218" s="13">
        <f t="shared" si="30"/>
        <v>76.1010796153856</v>
      </c>
    </row>
    <row r="219" spans="1:12" ht="19.5" customHeight="1">
      <c r="A219" s="7">
        <v>51</v>
      </c>
      <c r="B219" s="8" t="s">
        <v>488</v>
      </c>
      <c r="C219" s="8" t="s">
        <v>14</v>
      </c>
      <c r="D219" s="8" t="s">
        <v>489</v>
      </c>
      <c r="E219" s="8" t="s">
        <v>388</v>
      </c>
      <c r="F219" s="8" t="s">
        <v>389</v>
      </c>
      <c r="G219" s="14">
        <v>68.2</v>
      </c>
      <c r="H219" s="7">
        <v>429</v>
      </c>
      <c r="I219" s="7">
        <v>80.7</v>
      </c>
      <c r="J219" s="15">
        <v>1.00806551681</v>
      </c>
      <c r="K219" s="13">
        <f t="shared" si="36"/>
        <v>81.350887206567</v>
      </c>
      <c r="L219" s="13">
        <f t="shared" si="30"/>
        <v>76.0905323239402</v>
      </c>
    </row>
    <row r="220" spans="1:12" ht="19.5" customHeight="1">
      <c r="A220" s="7">
        <v>52</v>
      </c>
      <c r="B220" s="8" t="s">
        <v>356</v>
      </c>
      <c r="C220" s="8" t="s">
        <v>14</v>
      </c>
      <c r="D220" s="8" t="s">
        <v>490</v>
      </c>
      <c r="E220" s="8" t="s">
        <v>388</v>
      </c>
      <c r="F220" s="8" t="s">
        <v>389</v>
      </c>
      <c r="G220" s="14">
        <v>68.4</v>
      </c>
      <c r="H220" s="7">
        <v>621</v>
      </c>
      <c r="I220" s="7">
        <v>81.46</v>
      </c>
      <c r="J220" s="15">
        <v>0.99510044096</v>
      </c>
      <c r="K220" s="13">
        <f t="shared" si="36"/>
        <v>81.0608819206016</v>
      </c>
      <c r="L220" s="13">
        <f t="shared" si="30"/>
        <v>75.99652915236096</v>
      </c>
    </row>
    <row r="221" spans="1:12" ht="19.5" customHeight="1">
      <c r="A221" s="7">
        <v>53</v>
      </c>
      <c r="B221" s="8" t="s">
        <v>491</v>
      </c>
      <c r="C221" s="8" t="s">
        <v>14</v>
      </c>
      <c r="D221" s="8" t="s">
        <v>492</v>
      </c>
      <c r="E221" s="8" t="s">
        <v>388</v>
      </c>
      <c r="F221" s="8" t="s">
        <v>389</v>
      </c>
      <c r="G221" s="14">
        <v>66</v>
      </c>
      <c r="H221" s="7">
        <v>724</v>
      </c>
      <c r="I221" s="7">
        <v>82.9</v>
      </c>
      <c r="J221" s="15">
        <v>0.99534427836</v>
      </c>
      <c r="K221" s="13">
        <f t="shared" si="36"/>
        <v>82.514040676044</v>
      </c>
      <c r="L221" s="13">
        <f t="shared" si="30"/>
        <v>75.9084244056264</v>
      </c>
    </row>
    <row r="222" spans="1:12" ht="19.5" customHeight="1">
      <c r="A222" s="7">
        <v>54</v>
      </c>
      <c r="B222" s="8" t="s">
        <v>493</v>
      </c>
      <c r="C222" s="8" t="s">
        <v>14</v>
      </c>
      <c r="D222" s="8" t="s">
        <v>494</v>
      </c>
      <c r="E222" s="8" t="s">
        <v>388</v>
      </c>
      <c r="F222" s="8" t="s">
        <v>389</v>
      </c>
      <c r="G222" s="14">
        <v>67.4</v>
      </c>
      <c r="H222" s="7">
        <v>725</v>
      </c>
      <c r="I222" s="7">
        <v>81.86</v>
      </c>
      <c r="J222" s="15">
        <v>0.99534427836</v>
      </c>
      <c r="K222" s="13">
        <f t="shared" si="36"/>
        <v>81.47888262654959</v>
      </c>
      <c r="L222" s="13">
        <f t="shared" si="30"/>
        <v>75.84732957592976</v>
      </c>
    </row>
    <row r="223" spans="1:12" ht="19.5" customHeight="1">
      <c r="A223" s="7">
        <v>55</v>
      </c>
      <c r="B223" s="8" t="s">
        <v>495</v>
      </c>
      <c r="C223" s="8" t="s">
        <v>14</v>
      </c>
      <c r="D223" s="8" t="s">
        <v>496</v>
      </c>
      <c r="E223" s="8" t="s">
        <v>388</v>
      </c>
      <c r="F223" s="8" t="s">
        <v>389</v>
      </c>
      <c r="G223" s="14">
        <v>64.4</v>
      </c>
      <c r="H223" s="7">
        <v>718</v>
      </c>
      <c r="I223" s="7">
        <v>83.66</v>
      </c>
      <c r="J223" s="15">
        <v>0.99534427836</v>
      </c>
      <c r="K223" s="13">
        <f t="shared" si="36"/>
        <v>83.2705023275976</v>
      </c>
      <c r="L223" s="13">
        <f t="shared" si="30"/>
        <v>75.72230139655856</v>
      </c>
    </row>
    <row r="224" spans="1:12" ht="19.5" customHeight="1">
      <c r="A224" s="7">
        <v>56</v>
      </c>
      <c r="B224" s="8" t="s">
        <v>497</v>
      </c>
      <c r="C224" s="8" t="s">
        <v>14</v>
      </c>
      <c r="D224" s="8" t="s">
        <v>498</v>
      </c>
      <c r="E224" s="8" t="s">
        <v>388</v>
      </c>
      <c r="F224" s="8" t="s">
        <v>389</v>
      </c>
      <c r="G224" s="14">
        <v>65.6</v>
      </c>
      <c r="H224" s="7">
        <v>612</v>
      </c>
      <c r="I224" s="7">
        <v>82.64</v>
      </c>
      <c r="J224" s="15">
        <v>0.99510044096</v>
      </c>
      <c r="K224" s="13">
        <f t="shared" si="36"/>
        <v>82.2351004409344</v>
      </c>
      <c r="L224" s="13">
        <f t="shared" si="30"/>
        <v>75.58106026456063</v>
      </c>
    </row>
    <row r="225" spans="1:12" ht="19.5" customHeight="1">
      <c r="A225" s="7">
        <v>57</v>
      </c>
      <c r="B225" s="8" t="s">
        <v>499</v>
      </c>
      <c r="C225" s="8" t="s">
        <v>14</v>
      </c>
      <c r="D225" s="8" t="s">
        <v>500</v>
      </c>
      <c r="E225" s="8" t="s">
        <v>388</v>
      </c>
      <c r="F225" s="8" t="s">
        <v>389</v>
      </c>
      <c r="G225" s="14">
        <v>68.4</v>
      </c>
      <c r="H225" s="7">
        <v>508</v>
      </c>
      <c r="I225" s="7">
        <v>80.14</v>
      </c>
      <c r="J225" s="15">
        <v>1.00123243776</v>
      </c>
      <c r="K225" s="13">
        <f t="shared" si="36"/>
        <v>80.2387675620864</v>
      </c>
      <c r="L225" s="13">
        <f t="shared" si="30"/>
        <v>75.50326053725183</v>
      </c>
    </row>
    <row r="226" spans="1:12" ht="19.5" customHeight="1">
      <c r="A226" s="7">
        <v>58</v>
      </c>
      <c r="B226" s="8" t="s">
        <v>501</v>
      </c>
      <c r="C226" s="8" t="s">
        <v>14</v>
      </c>
      <c r="D226" s="8" t="s">
        <v>502</v>
      </c>
      <c r="E226" s="8" t="s">
        <v>388</v>
      </c>
      <c r="F226" s="8" t="s">
        <v>389</v>
      </c>
      <c r="G226" s="14">
        <v>67.6</v>
      </c>
      <c r="H226" s="7">
        <v>517</v>
      </c>
      <c r="I226" s="7">
        <v>80.54</v>
      </c>
      <c r="J226" s="15">
        <v>1.00123243776</v>
      </c>
      <c r="K226" s="13">
        <f aca="true" t="shared" si="37" ref="K226:K233">I226*J226</f>
        <v>80.6392605371904</v>
      </c>
      <c r="L226" s="13">
        <f t="shared" si="30"/>
        <v>75.42355632231423</v>
      </c>
    </row>
    <row r="227" spans="1:12" ht="19.5" customHeight="1">
      <c r="A227" s="7">
        <v>59</v>
      </c>
      <c r="B227" s="8" t="s">
        <v>503</v>
      </c>
      <c r="C227" s="8" t="s">
        <v>14</v>
      </c>
      <c r="D227" s="8" t="s">
        <v>504</v>
      </c>
      <c r="E227" s="8" t="s">
        <v>388</v>
      </c>
      <c r="F227" s="8" t="s">
        <v>389</v>
      </c>
      <c r="G227" s="14">
        <v>65.6</v>
      </c>
      <c r="H227" s="7">
        <v>525</v>
      </c>
      <c r="I227" s="7">
        <v>81.74</v>
      </c>
      <c r="J227" s="15">
        <v>1.00123243776</v>
      </c>
      <c r="K227" s="13">
        <f t="shared" si="37"/>
        <v>81.84073946250238</v>
      </c>
      <c r="L227" s="13">
        <f t="shared" si="30"/>
        <v>75.34444367750143</v>
      </c>
    </row>
    <row r="228" spans="1:12" ht="19.5" customHeight="1">
      <c r="A228" s="7">
        <v>60</v>
      </c>
      <c r="B228" s="8" t="s">
        <v>505</v>
      </c>
      <c r="C228" s="8" t="s">
        <v>14</v>
      </c>
      <c r="D228" s="8" t="s">
        <v>506</v>
      </c>
      <c r="E228" s="8" t="s">
        <v>388</v>
      </c>
      <c r="F228" s="8" t="s">
        <v>389</v>
      </c>
      <c r="G228" s="14">
        <v>62.4</v>
      </c>
      <c r="H228" s="7">
        <v>702</v>
      </c>
      <c r="I228" s="7">
        <v>84.18</v>
      </c>
      <c r="J228" s="15">
        <v>0.99534427836</v>
      </c>
      <c r="K228" s="13">
        <f t="shared" si="37"/>
        <v>83.7880813523448</v>
      </c>
      <c r="L228" s="13">
        <f t="shared" si="30"/>
        <v>75.23284881140688</v>
      </c>
    </row>
    <row r="229" spans="1:12" ht="19.5" customHeight="1">
      <c r="A229" s="7">
        <v>61</v>
      </c>
      <c r="B229" s="8" t="s">
        <v>507</v>
      </c>
      <c r="C229" s="8" t="s">
        <v>14</v>
      </c>
      <c r="D229" s="8" t="s">
        <v>508</v>
      </c>
      <c r="E229" s="8" t="s">
        <v>388</v>
      </c>
      <c r="F229" s="8" t="s">
        <v>389</v>
      </c>
      <c r="G229" s="14">
        <v>65.2</v>
      </c>
      <c r="H229" s="7">
        <v>719</v>
      </c>
      <c r="I229" s="7">
        <v>82.24</v>
      </c>
      <c r="J229" s="15">
        <v>0.99534427836</v>
      </c>
      <c r="K229" s="13">
        <f t="shared" si="37"/>
        <v>81.85711345232639</v>
      </c>
      <c r="L229" s="13">
        <f t="shared" si="30"/>
        <v>75.19426807139584</v>
      </c>
    </row>
    <row r="230" spans="1:12" ht="19.5" customHeight="1">
      <c r="A230" s="7">
        <v>62</v>
      </c>
      <c r="B230" s="8" t="s">
        <v>509</v>
      </c>
      <c r="C230" s="8" t="s">
        <v>14</v>
      </c>
      <c r="D230" s="8" t="s">
        <v>510</v>
      </c>
      <c r="E230" s="8" t="s">
        <v>388</v>
      </c>
      <c r="F230" s="8" t="s">
        <v>389</v>
      </c>
      <c r="G230" s="14">
        <v>65.6</v>
      </c>
      <c r="H230" s="7">
        <v>727</v>
      </c>
      <c r="I230" s="7">
        <v>81.4</v>
      </c>
      <c r="J230" s="15">
        <v>0.99534427836</v>
      </c>
      <c r="K230" s="13">
        <f t="shared" si="37"/>
        <v>81.021024258504</v>
      </c>
      <c r="L230" s="13">
        <f t="shared" si="30"/>
        <v>74.85261455510239</v>
      </c>
    </row>
    <row r="231" spans="1:12" ht="19.5" customHeight="1">
      <c r="A231" s="7">
        <v>63</v>
      </c>
      <c r="B231" s="8" t="s">
        <v>511</v>
      </c>
      <c r="C231" s="8" t="s">
        <v>14</v>
      </c>
      <c r="D231" s="8" t="s">
        <v>512</v>
      </c>
      <c r="E231" s="8" t="s">
        <v>388</v>
      </c>
      <c r="F231" s="8" t="s">
        <v>389</v>
      </c>
      <c r="G231" s="14">
        <v>67.4</v>
      </c>
      <c r="H231" s="7">
        <v>616</v>
      </c>
      <c r="I231" s="7">
        <v>80.2</v>
      </c>
      <c r="J231" s="15">
        <v>0.99510044096</v>
      </c>
      <c r="K231" s="13">
        <f t="shared" si="37"/>
        <v>79.80705536499201</v>
      </c>
      <c r="L231" s="13">
        <f t="shared" si="30"/>
        <v>74.84423321899521</v>
      </c>
    </row>
    <row r="232" spans="1:12" ht="19.5" customHeight="1">
      <c r="A232" s="7">
        <v>64</v>
      </c>
      <c r="B232" s="8" t="s">
        <v>513</v>
      </c>
      <c r="C232" s="8" t="s">
        <v>14</v>
      </c>
      <c r="D232" s="8" t="s">
        <v>514</v>
      </c>
      <c r="E232" s="8" t="s">
        <v>388</v>
      </c>
      <c r="F232" s="8" t="s">
        <v>389</v>
      </c>
      <c r="G232" s="14">
        <v>65.4</v>
      </c>
      <c r="H232" s="7">
        <v>625</v>
      </c>
      <c r="I232" s="7">
        <v>81.52</v>
      </c>
      <c r="J232" s="15">
        <v>0.99510044096</v>
      </c>
      <c r="K232" s="13">
        <f t="shared" si="37"/>
        <v>81.1205879470592</v>
      </c>
      <c r="L232" s="13">
        <f t="shared" si="30"/>
        <v>74.83235276823552</v>
      </c>
    </row>
    <row r="233" spans="1:12" ht="19.5" customHeight="1">
      <c r="A233" s="7">
        <v>65</v>
      </c>
      <c r="B233" s="8" t="s">
        <v>515</v>
      </c>
      <c r="C233" s="8" t="s">
        <v>14</v>
      </c>
      <c r="D233" s="8" t="s">
        <v>516</v>
      </c>
      <c r="E233" s="8" t="s">
        <v>388</v>
      </c>
      <c r="F233" s="8" t="s">
        <v>389</v>
      </c>
      <c r="G233" s="14">
        <v>63.4</v>
      </c>
      <c r="H233" s="7">
        <v>519</v>
      </c>
      <c r="I233" s="7">
        <v>82.28</v>
      </c>
      <c r="J233" s="15">
        <v>1.00123243776</v>
      </c>
      <c r="K233" s="13">
        <f t="shared" si="37"/>
        <v>82.38140497889279</v>
      </c>
      <c r="L233" s="13">
        <f t="shared" si="30"/>
        <v>74.78884298733567</v>
      </c>
    </row>
    <row r="234" spans="1:12" ht="19.5" customHeight="1">
      <c r="A234" s="7">
        <v>66</v>
      </c>
      <c r="B234" s="8" t="s">
        <v>517</v>
      </c>
      <c r="C234" s="8" t="s">
        <v>14</v>
      </c>
      <c r="D234" s="8" t="s">
        <v>518</v>
      </c>
      <c r="E234" s="8" t="s">
        <v>388</v>
      </c>
      <c r="F234" s="8" t="s">
        <v>389</v>
      </c>
      <c r="G234" s="14">
        <v>63.6</v>
      </c>
      <c r="H234" s="7">
        <v>527</v>
      </c>
      <c r="I234" s="7">
        <v>82.14</v>
      </c>
      <c r="J234" s="15">
        <v>1.00123243776</v>
      </c>
      <c r="K234" s="13">
        <f aca="true" t="shared" si="38" ref="K234:K241">I234*J234</f>
        <v>82.2412324376064</v>
      </c>
      <c r="L234" s="13">
        <f t="shared" si="30"/>
        <v>74.78473946256383</v>
      </c>
    </row>
    <row r="235" spans="1:12" ht="19.5" customHeight="1">
      <c r="A235" s="7">
        <v>67</v>
      </c>
      <c r="B235" s="8" t="s">
        <v>519</v>
      </c>
      <c r="C235" s="8" t="s">
        <v>14</v>
      </c>
      <c r="D235" s="8" t="s">
        <v>520</v>
      </c>
      <c r="E235" s="8" t="s">
        <v>388</v>
      </c>
      <c r="F235" s="8" t="s">
        <v>389</v>
      </c>
      <c r="G235" s="14">
        <v>62.6</v>
      </c>
      <c r="H235" s="7">
        <v>601</v>
      </c>
      <c r="I235" s="7">
        <v>83.26</v>
      </c>
      <c r="J235" s="15">
        <v>0.99510044096</v>
      </c>
      <c r="K235" s="13">
        <f t="shared" si="38"/>
        <v>82.8520627143296</v>
      </c>
      <c r="L235" s="13">
        <f t="shared" si="30"/>
        <v>74.75123762859776</v>
      </c>
    </row>
    <row r="236" spans="1:12" ht="19.5" customHeight="1">
      <c r="A236" s="7">
        <v>68</v>
      </c>
      <c r="B236" s="8" t="s">
        <v>521</v>
      </c>
      <c r="C236" s="8" t="s">
        <v>14</v>
      </c>
      <c r="D236" s="8" t="s">
        <v>522</v>
      </c>
      <c r="E236" s="8" t="s">
        <v>388</v>
      </c>
      <c r="F236" s="8" t="s">
        <v>389</v>
      </c>
      <c r="G236" s="14">
        <v>67.2</v>
      </c>
      <c r="H236" s="7">
        <v>510</v>
      </c>
      <c r="I236" s="7">
        <v>79.68</v>
      </c>
      <c r="J236" s="15">
        <v>1.00123243776</v>
      </c>
      <c r="K236" s="13">
        <f t="shared" si="38"/>
        <v>79.7782006407168</v>
      </c>
      <c r="L236" s="13">
        <f t="shared" si="30"/>
        <v>74.74692038443008</v>
      </c>
    </row>
    <row r="237" spans="1:12" ht="19.5" customHeight="1">
      <c r="A237" s="7">
        <v>69</v>
      </c>
      <c r="B237" s="8" t="s">
        <v>523</v>
      </c>
      <c r="C237" s="8" t="s">
        <v>14</v>
      </c>
      <c r="D237" s="8" t="s">
        <v>524</v>
      </c>
      <c r="E237" s="8" t="s">
        <v>388</v>
      </c>
      <c r="F237" s="8" t="s">
        <v>389</v>
      </c>
      <c r="G237" s="14">
        <v>66</v>
      </c>
      <c r="H237" s="7">
        <v>623</v>
      </c>
      <c r="I237" s="7">
        <v>80.96</v>
      </c>
      <c r="J237" s="15">
        <v>0.99510044096</v>
      </c>
      <c r="K237" s="13">
        <f t="shared" si="38"/>
        <v>80.5633317001216</v>
      </c>
      <c r="L237" s="13">
        <f t="shared" si="30"/>
        <v>74.73799902007296</v>
      </c>
    </row>
    <row r="238" spans="1:12" ht="19.5" customHeight="1">
      <c r="A238" s="7">
        <v>70</v>
      </c>
      <c r="B238" s="8" t="s">
        <v>525</v>
      </c>
      <c r="C238" s="8" t="s">
        <v>14</v>
      </c>
      <c r="D238" s="8" t="s">
        <v>526</v>
      </c>
      <c r="E238" s="8" t="s">
        <v>388</v>
      </c>
      <c r="F238" s="8" t="s">
        <v>389</v>
      </c>
      <c r="G238" s="14">
        <v>63.4</v>
      </c>
      <c r="H238" s="7">
        <v>414</v>
      </c>
      <c r="I238" s="7">
        <v>81.6</v>
      </c>
      <c r="J238" s="15">
        <v>1.00806551681</v>
      </c>
      <c r="K238" s="13">
        <f t="shared" si="38"/>
        <v>82.25814617169598</v>
      </c>
      <c r="L238" s="13">
        <f t="shared" si="30"/>
        <v>74.71488770301758</v>
      </c>
    </row>
    <row r="239" spans="1:12" ht="19.5" customHeight="1">
      <c r="A239" s="7">
        <v>71</v>
      </c>
      <c r="B239" s="8" t="s">
        <v>527</v>
      </c>
      <c r="C239" s="8" t="s">
        <v>14</v>
      </c>
      <c r="D239" s="8" t="s">
        <v>528</v>
      </c>
      <c r="E239" s="8" t="s">
        <v>388</v>
      </c>
      <c r="F239" s="8" t="s">
        <v>389</v>
      </c>
      <c r="G239" s="14">
        <v>61.8</v>
      </c>
      <c r="H239" s="7">
        <v>605</v>
      </c>
      <c r="I239" s="7">
        <v>83.66</v>
      </c>
      <c r="J239" s="15">
        <v>0.99510044096</v>
      </c>
      <c r="K239" s="13">
        <f t="shared" si="38"/>
        <v>83.2501028907136</v>
      </c>
      <c r="L239" s="13">
        <f t="shared" si="30"/>
        <v>74.67006173442816</v>
      </c>
    </row>
    <row r="240" spans="1:12" ht="19.5" customHeight="1">
      <c r="A240" s="7">
        <v>72</v>
      </c>
      <c r="B240" s="8" t="s">
        <v>529</v>
      </c>
      <c r="C240" s="8" t="s">
        <v>14</v>
      </c>
      <c r="D240" s="8" t="s">
        <v>530</v>
      </c>
      <c r="E240" s="8" t="s">
        <v>388</v>
      </c>
      <c r="F240" s="8" t="s">
        <v>389</v>
      </c>
      <c r="G240" s="14">
        <v>62.8</v>
      </c>
      <c r="H240" s="7">
        <v>405</v>
      </c>
      <c r="I240" s="7">
        <v>81.68</v>
      </c>
      <c r="J240" s="15">
        <v>1.00806551681</v>
      </c>
      <c r="K240" s="13">
        <f t="shared" si="38"/>
        <v>82.3387914130408</v>
      </c>
      <c r="L240" s="13">
        <f aca="true" t="shared" si="39" ref="L240:L246">G240*0.4+K240*0.6</f>
        <v>74.52327484782448</v>
      </c>
    </row>
    <row r="241" spans="1:12" ht="19.5" customHeight="1">
      <c r="A241" s="7">
        <v>73</v>
      </c>
      <c r="B241" s="8" t="s">
        <v>531</v>
      </c>
      <c r="C241" s="8" t="s">
        <v>14</v>
      </c>
      <c r="D241" s="8" t="s">
        <v>532</v>
      </c>
      <c r="E241" s="8" t="s">
        <v>388</v>
      </c>
      <c r="F241" s="8" t="s">
        <v>389</v>
      </c>
      <c r="G241" s="14">
        <v>65.4</v>
      </c>
      <c r="H241" s="7">
        <v>507</v>
      </c>
      <c r="I241" s="7">
        <v>80.5</v>
      </c>
      <c r="J241" s="15">
        <v>1.00123243776</v>
      </c>
      <c r="K241" s="13">
        <f t="shared" si="38"/>
        <v>80.59921123967999</v>
      </c>
      <c r="L241" s="13">
        <f t="shared" si="39"/>
        <v>74.519526743808</v>
      </c>
    </row>
    <row r="242" spans="1:12" ht="19.5" customHeight="1">
      <c r="A242" s="7">
        <v>74</v>
      </c>
      <c r="B242" s="8" t="s">
        <v>533</v>
      </c>
      <c r="C242" s="8" t="s">
        <v>14</v>
      </c>
      <c r="D242" s="8" t="s">
        <v>534</v>
      </c>
      <c r="E242" s="8" t="s">
        <v>388</v>
      </c>
      <c r="F242" s="8" t="s">
        <v>389</v>
      </c>
      <c r="G242" s="14">
        <v>64.8</v>
      </c>
      <c r="H242" s="7">
        <v>614</v>
      </c>
      <c r="I242" s="7">
        <v>81.16</v>
      </c>
      <c r="J242" s="15">
        <v>0.99510044096</v>
      </c>
      <c r="K242" s="13">
        <f aca="true" t="shared" si="40" ref="K242:K248">I242*J242</f>
        <v>80.7623517883136</v>
      </c>
      <c r="L242" s="13">
        <f t="shared" si="39"/>
        <v>74.37741107298817</v>
      </c>
    </row>
    <row r="243" spans="1:12" ht="19.5" customHeight="1">
      <c r="A243" s="7">
        <v>75</v>
      </c>
      <c r="B243" s="8" t="s">
        <v>535</v>
      </c>
      <c r="C243" s="8" t="s">
        <v>14</v>
      </c>
      <c r="D243" s="8" t="s">
        <v>536</v>
      </c>
      <c r="E243" s="8" t="s">
        <v>388</v>
      </c>
      <c r="F243" s="8" t="s">
        <v>389</v>
      </c>
      <c r="G243" s="14">
        <v>62.4</v>
      </c>
      <c r="H243" s="7">
        <v>628</v>
      </c>
      <c r="I243" s="7">
        <v>82.68</v>
      </c>
      <c r="J243" s="15">
        <v>0.99510044096</v>
      </c>
      <c r="K243" s="13">
        <f t="shared" si="40"/>
        <v>82.2749044585728</v>
      </c>
      <c r="L243" s="13">
        <f t="shared" si="39"/>
        <v>74.32494267514369</v>
      </c>
    </row>
    <row r="244" spans="1:12" ht="19.5" customHeight="1">
      <c r="A244" s="7">
        <v>76</v>
      </c>
      <c r="B244" s="8" t="s">
        <v>537</v>
      </c>
      <c r="C244" s="8" t="s">
        <v>14</v>
      </c>
      <c r="D244" s="8" t="s">
        <v>538</v>
      </c>
      <c r="E244" s="8" t="s">
        <v>388</v>
      </c>
      <c r="F244" s="8" t="s">
        <v>389</v>
      </c>
      <c r="G244" s="14">
        <v>63.8</v>
      </c>
      <c r="H244" s="7">
        <v>717</v>
      </c>
      <c r="I244" s="7">
        <v>81.72</v>
      </c>
      <c r="J244" s="15">
        <v>0.99534427836</v>
      </c>
      <c r="K244" s="13">
        <f t="shared" si="40"/>
        <v>81.3395344275792</v>
      </c>
      <c r="L244" s="13">
        <f t="shared" si="39"/>
        <v>74.32372065654752</v>
      </c>
    </row>
    <row r="245" spans="1:12" ht="19.5" customHeight="1">
      <c r="A245" s="7">
        <v>77</v>
      </c>
      <c r="B245" s="8" t="s">
        <v>539</v>
      </c>
      <c r="C245" s="8" t="s">
        <v>14</v>
      </c>
      <c r="D245" s="8" t="s">
        <v>540</v>
      </c>
      <c r="E245" s="8" t="s">
        <v>388</v>
      </c>
      <c r="F245" s="8" t="s">
        <v>389</v>
      </c>
      <c r="G245" s="14">
        <v>63.4</v>
      </c>
      <c r="H245" s="7">
        <v>615</v>
      </c>
      <c r="I245" s="7">
        <v>81.96</v>
      </c>
      <c r="J245" s="15">
        <v>0.99510044096</v>
      </c>
      <c r="K245" s="13">
        <f t="shared" si="40"/>
        <v>81.5584321410816</v>
      </c>
      <c r="L245" s="13">
        <f t="shared" si="39"/>
        <v>74.29505928464896</v>
      </c>
    </row>
    <row r="246" spans="1:12" ht="19.5" customHeight="1">
      <c r="A246" s="7">
        <v>78</v>
      </c>
      <c r="B246" s="8" t="s">
        <v>541</v>
      </c>
      <c r="C246" s="8" t="s">
        <v>14</v>
      </c>
      <c r="D246" s="8" t="s">
        <v>542</v>
      </c>
      <c r="E246" s="8" t="s">
        <v>388</v>
      </c>
      <c r="F246" s="8" t="s">
        <v>389</v>
      </c>
      <c r="G246" s="14">
        <v>64.2</v>
      </c>
      <c r="H246" s="7">
        <v>613</v>
      </c>
      <c r="I246" s="7">
        <v>81.36</v>
      </c>
      <c r="J246" s="15">
        <v>0.99510044096</v>
      </c>
      <c r="K246" s="13">
        <f t="shared" si="40"/>
        <v>80.96137187650561</v>
      </c>
      <c r="L246" s="13">
        <f t="shared" si="39"/>
        <v>74.25682312590337</v>
      </c>
    </row>
    <row r="247" spans="1:12" ht="19.5" customHeight="1">
      <c r="A247" s="7">
        <v>79</v>
      </c>
      <c r="B247" s="8" t="s">
        <v>543</v>
      </c>
      <c r="C247" s="8" t="s">
        <v>14</v>
      </c>
      <c r="D247" s="8" t="s">
        <v>544</v>
      </c>
      <c r="E247" s="8" t="s">
        <v>388</v>
      </c>
      <c r="F247" s="8" t="s">
        <v>389</v>
      </c>
      <c r="G247" s="14">
        <v>63.2</v>
      </c>
      <c r="H247" s="7">
        <v>704</v>
      </c>
      <c r="I247" s="7">
        <v>81.94</v>
      </c>
      <c r="J247" s="15">
        <v>0.99534427836</v>
      </c>
      <c r="K247" s="13">
        <f t="shared" si="40"/>
        <v>81.55851016881839</v>
      </c>
      <c r="L247" s="13">
        <f aca="true" t="shared" si="41" ref="L247:L253">G247*0.4+K247*0.6</f>
        <v>74.21510610129104</v>
      </c>
    </row>
    <row r="248" spans="1:12" ht="19.5" customHeight="1">
      <c r="A248" s="7">
        <v>80</v>
      </c>
      <c r="B248" s="8" t="s">
        <v>545</v>
      </c>
      <c r="C248" s="8" t="s">
        <v>14</v>
      </c>
      <c r="D248" s="8" t="s">
        <v>546</v>
      </c>
      <c r="E248" s="8" t="s">
        <v>388</v>
      </c>
      <c r="F248" s="8" t="s">
        <v>389</v>
      </c>
      <c r="G248" s="14">
        <v>68.4</v>
      </c>
      <c r="H248" s="7">
        <v>711</v>
      </c>
      <c r="I248" s="7">
        <v>78.34</v>
      </c>
      <c r="J248" s="15">
        <v>0.99534427836</v>
      </c>
      <c r="K248" s="13">
        <f t="shared" si="40"/>
        <v>77.9752707667224</v>
      </c>
      <c r="L248" s="13">
        <f t="shared" si="41"/>
        <v>74.14516246003345</v>
      </c>
    </row>
    <row r="249" spans="1:12" ht="19.5" customHeight="1">
      <c r="A249" s="7">
        <v>81</v>
      </c>
      <c r="B249" s="8" t="s">
        <v>547</v>
      </c>
      <c r="C249" s="8" t="s">
        <v>14</v>
      </c>
      <c r="D249" s="8" t="s">
        <v>548</v>
      </c>
      <c r="E249" s="8" t="s">
        <v>388</v>
      </c>
      <c r="F249" s="8" t="s">
        <v>389</v>
      </c>
      <c r="G249" s="14">
        <v>63.6</v>
      </c>
      <c r="H249" s="7">
        <v>611</v>
      </c>
      <c r="I249" s="7">
        <v>81.44</v>
      </c>
      <c r="J249" s="15">
        <v>0.99510044096</v>
      </c>
      <c r="K249" s="13">
        <f aca="true" t="shared" si="42" ref="K249:K255">I249*J249</f>
        <v>81.0409799117824</v>
      </c>
      <c r="L249" s="13">
        <f t="shared" si="41"/>
        <v>74.06458794706944</v>
      </c>
    </row>
    <row r="250" spans="1:12" ht="19.5" customHeight="1">
      <c r="A250" s="7">
        <v>82</v>
      </c>
      <c r="B250" s="8" t="s">
        <v>549</v>
      </c>
      <c r="C250" s="8" t="s">
        <v>14</v>
      </c>
      <c r="D250" s="8" t="s">
        <v>550</v>
      </c>
      <c r="E250" s="8" t="s">
        <v>388</v>
      </c>
      <c r="F250" s="8" t="s">
        <v>389</v>
      </c>
      <c r="G250" s="14">
        <v>63.4</v>
      </c>
      <c r="H250" s="7">
        <v>728</v>
      </c>
      <c r="I250" s="7">
        <v>81.54</v>
      </c>
      <c r="J250" s="15">
        <v>0.99534427836</v>
      </c>
      <c r="K250" s="13">
        <f t="shared" si="42"/>
        <v>81.1603724574744</v>
      </c>
      <c r="L250" s="13">
        <f t="shared" si="41"/>
        <v>74.05622347448463</v>
      </c>
    </row>
    <row r="251" spans="1:12" ht="19.5" customHeight="1">
      <c r="A251" s="7">
        <v>83</v>
      </c>
      <c r="B251" s="8" t="s">
        <v>551</v>
      </c>
      <c r="C251" s="8" t="s">
        <v>14</v>
      </c>
      <c r="D251" s="8" t="s">
        <v>552</v>
      </c>
      <c r="E251" s="8" t="s">
        <v>388</v>
      </c>
      <c r="F251" s="8" t="s">
        <v>389</v>
      </c>
      <c r="G251" s="14">
        <v>63.2</v>
      </c>
      <c r="H251" s="7">
        <v>622</v>
      </c>
      <c r="I251" s="7">
        <v>81.6</v>
      </c>
      <c r="J251" s="15">
        <v>0.99510044096</v>
      </c>
      <c r="K251" s="13">
        <f t="shared" si="42"/>
        <v>81.200195982336</v>
      </c>
      <c r="L251" s="13">
        <f t="shared" si="41"/>
        <v>74.0001175894016</v>
      </c>
    </row>
    <row r="252" spans="1:12" ht="19.5" customHeight="1">
      <c r="A252" s="7">
        <v>84</v>
      </c>
      <c r="B252" s="8" t="s">
        <v>553</v>
      </c>
      <c r="C252" s="8" t="s">
        <v>14</v>
      </c>
      <c r="D252" s="8" t="s">
        <v>554</v>
      </c>
      <c r="E252" s="8" t="s">
        <v>388</v>
      </c>
      <c r="F252" s="8" t="s">
        <v>389</v>
      </c>
      <c r="G252" s="14">
        <v>62.6</v>
      </c>
      <c r="H252" s="7">
        <v>528</v>
      </c>
      <c r="I252" s="7">
        <v>81.46</v>
      </c>
      <c r="J252" s="15">
        <v>1.00123243776</v>
      </c>
      <c r="K252" s="13">
        <f t="shared" si="42"/>
        <v>81.56039437992959</v>
      </c>
      <c r="L252" s="13">
        <f t="shared" si="41"/>
        <v>73.97623662795776</v>
      </c>
    </row>
    <row r="253" spans="1:12" ht="19.5" customHeight="1">
      <c r="A253" s="7">
        <v>85</v>
      </c>
      <c r="B253" s="8" t="s">
        <v>555</v>
      </c>
      <c r="C253" s="8" t="s">
        <v>14</v>
      </c>
      <c r="D253" s="8" t="s">
        <v>556</v>
      </c>
      <c r="E253" s="8" t="s">
        <v>388</v>
      </c>
      <c r="F253" s="8" t="s">
        <v>389</v>
      </c>
      <c r="G253" s="14">
        <v>65.4</v>
      </c>
      <c r="H253" s="7">
        <v>416</v>
      </c>
      <c r="I253" s="7">
        <v>79.04</v>
      </c>
      <c r="J253" s="15">
        <v>1.00806551681</v>
      </c>
      <c r="K253" s="13">
        <f t="shared" si="42"/>
        <v>79.6774984486624</v>
      </c>
      <c r="L253" s="13">
        <f t="shared" si="41"/>
        <v>73.96649906919745</v>
      </c>
    </row>
    <row r="254" spans="1:12" ht="19.5" customHeight="1">
      <c r="A254" s="7">
        <v>86</v>
      </c>
      <c r="B254" s="8" t="s">
        <v>557</v>
      </c>
      <c r="C254" s="8" t="s">
        <v>14</v>
      </c>
      <c r="D254" s="8" t="s">
        <v>558</v>
      </c>
      <c r="E254" s="8" t="s">
        <v>388</v>
      </c>
      <c r="F254" s="8" t="s">
        <v>389</v>
      </c>
      <c r="G254" s="14">
        <v>65.2</v>
      </c>
      <c r="H254" s="7">
        <v>514</v>
      </c>
      <c r="I254" s="7">
        <v>79.54</v>
      </c>
      <c r="J254" s="15">
        <v>1.00123243776</v>
      </c>
      <c r="K254" s="13">
        <f t="shared" si="42"/>
        <v>79.6380280994304</v>
      </c>
      <c r="L254" s="13">
        <f aca="true" t="shared" si="43" ref="L254:L260">G254*0.4+K254*0.6</f>
        <v>73.86281685965824</v>
      </c>
    </row>
    <row r="255" spans="1:12" ht="19.5" customHeight="1">
      <c r="A255" s="7">
        <v>87</v>
      </c>
      <c r="B255" s="8" t="s">
        <v>559</v>
      </c>
      <c r="C255" s="8" t="s">
        <v>14</v>
      </c>
      <c r="D255" s="8" t="s">
        <v>560</v>
      </c>
      <c r="E255" s="8" t="s">
        <v>388</v>
      </c>
      <c r="F255" s="8" t="s">
        <v>389</v>
      </c>
      <c r="G255" s="14">
        <v>67.2</v>
      </c>
      <c r="H255" s="7">
        <v>626</v>
      </c>
      <c r="I255" s="7">
        <v>78.68</v>
      </c>
      <c r="J255" s="15">
        <v>0.99510044096</v>
      </c>
      <c r="K255" s="13">
        <f t="shared" si="42"/>
        <v>78.29450269473281</v>
      </c>
      <c r="L255" s="13">
        <f t="shared" si="43"/>
        <v>73.85670161683969</v>
      </c>
    </row>
    <row r="256" spans="1:12" ht="19.5" customHeight="1">
      <c r="A256" s="7">
        <v>88</v>
      </c>
      <c r="B256" s="8" t="s">
        <v>561</v>
      </c>
      <c r="C256" s="8" t="s">
        <v>14</v>
      </c>
      <c r="D256" s="8" t="s">
        <v>562</v>
      </c>
      <c r="E256" s="8" t="s">
        <v>388</v>
      </c>
      <c r="F256" s="8" t="s">
        <v>389</v>
      </c>
      <c r="G256" s="14">
        <v>62.8</v>
      </c>
      <c r="H256" s="7">
        <v>619</v>
      </c>
      <c r="I256" s="7">
        <v>81.52</v>
      </c>
      <c r="J256" s="15">
        <v>0.99510044096</v>
      </c>
      <c r="K256" s="13">
        <f aca="true" t="shared" si="44" ref="K256:K262">I256*J256</f>
        <v>81.1205879470592</v>
      </c>
      <c r="L256" s="13">
        <f t="shared" si="43"/>
        <v>73.79235276823552</v>
      </c>
    </row>
    <row r="257" spans="1:12" ht="19.5" customHeight="1">
      <c r="A257" s="7">
        <v>89</v>
      </c>
      <c r="B257" s="8" t="s">
        <v>563</v>
      </c>
      <c r="C257" s="8" t="s">
        <v>14</v>
      </c>
      <c r="D257" s="8" t="s">
        <v>564</v>
      </c>
      <c r="E257" s="8" t="s">
        <v>388</v>
      </c>
      <c r="F257" s="8" t="s">
        <v>389</v>
      </c>
      <c r="G257" s="14">
        <v>62</v>
      </c>
      <c r="H257" s="7">
        <v>418</v>
      </c>
      <c r="I257" s="7">
        <v>80.92</v>
      </c>
      <c r="J257" s="15">
        <v>1.00806551681</v>
      </c>
      <c r="K257" s="13">
        <f t="shared" si="44"/>
        <v>81.5726616202652</v>
      </c>
      <c r="L257" s="13">
        <f t="shared" si="43"/>
        <v>73.74359697215911</v>
      </c>
    </row>
    <row r="258" spans="1:12" ht="19.5" customHeight="1">
      <c r="A258" s="7">
        <v>90</v>
      </c>
      <c r="B258" s="8" t="s">
        <v>565</v>
      </c>
      <c r="C258" s="8" t="s">
        <v>14</v>
      </c>
      <c r="D258" s="8" t="s">
        <v>566</v>
      </c>
      <c r="E258" s="8" t="s">
        <v>388</v>
      </c>
      <c r="F258" s="8" t="s">
        <v>389</v>
      </c>
      <c r="G258" s="14">
        <v>64.6</v>
      </c>
      <c r="H258" s="7">
        <v>401</v>
      </c>
      <c r="I258" s="7">
        <v>79.16</v>
      </c>
      <c r="J258" s="15">
        <v>1.00806551681</v>
      </c>
      <c r="K258" s="13">
        <f t="shared" si="44"/>
        <v>79.79846631067959</v>
      </c>
      <c r="L258" s="13">
        <f t="shared" si="43"/>
        <v>73.71907978640775</v>
      </c>
    </row>
    <row r="259" spans="1:12" ht="19.5" customHeight="1">
      <c r="A259" s="7">
        <v>91</v>
      </c>
      <c r="B259" s="8" t="s">
        <v>567</v>
      </c>
      <c r="C259" s="8" t="s">
        <v>14</v>
      </c>
      <c r="D259" s="8" t="s">
        <v>568</v>
      </c>
      <c r="E259" s="8" t="s">
        <v>388</v>
      </c>
      <c r="F259" s="8" t="s">
        <v>389</v>
      </c>
      <c r="G259" s="14">
        <v>63</v>
      </c>
      <c r="H259" s="7">
        <v>518</v>
      </c>
      <c r="I259" s="7">
        <v>80.66</v>
      </c>
      <c r="J259" s="15">
        <v>1.00123243776</v>
      </c>
      <c r="K259" s="13">
        <f t="shared" si="44"/>
        <v>80.75940842972159</v>
      </c>
      <c r="L259" s="13">
        <f t="shared" si="43"/>
        <v>73.65564505783296</v>
      </c>
    </row>
    <row r="260" spans="1:12" ht="19.5" customHeight="1">
      <c r="A260" s="7">
        <v>92</v>
      </c>
      <c r="B260" s="8" t="s">
        <v>569</v>
      </c>
      <c r="C260" s="8" t="s">
        <v>14</v>
      </c>
      <c r="D260" s="8" t="s">
        <v>570</v>
      </c>
      <c r="E260" s="8" t="s">
        <v>388</v>
      </c>
      <c r="F260" s="8" t="s">
        <v>389</v>
      </c>
      <c r="G260" s="14">
        <v>62.2</v>
      </c>
      <c r="H260" s="7">
        <v>523</v>
      </c>
      <c r="I260" s="7">
        <v>81.16</v>
      </c>
      <c r="J260" s="15">
        <v>1.00123243776</v>
      </c>
      <c r="K260" s="13">
        <f t="shared" si="44"/>
        <v>81.26002464860159</v>
      </c>
      <c r="L260" s="13">
        <f t="shared" si="43"/>
        <v>73.63601478916095</v>
      </c>
    </row>
    <row r="261" spans="1:12" ht="19.5" customHeight="1">
      <c r="A261" s="7">
        <v>93</v>
      </c>
      <c r="B261" s="8" t="s">
        <v>571</v>
      </c>
      <c r="C261" s="8" t="s">
        <v>14</v>
      </c>
      <c r="D261" s="8" t="s">
        <v>572</v>
      </c>
      <c r="E261" s="8" t="s">
        <v>388</v>
      </c>
      <c r="F261" s="8" t="s">
        <v>389</v>
      </c>
      <c r="G261" s="14">
        <v>62.8</v>
      </c>
      <c r="H261" s="7">
        <v>503</v>
      </c>
      <c r="I261" s="7">
        <v>80.74</v>
      </c>
      <c r="J261" s="15">
        <v>1.00123243776</v>
      </c>
      <c r="K261" s="13">
        <f t="shared" si="44"/>
        <v>80.83950702474239</v>
      </c>
      <c r="L261" s="13">
        <f aca="true" t="shared" si="45" ref="L261:L281">G261*0.4+K261*0.6</f>
        <v>73.62370421484543</v>
      </c>
    </row>
    <row r="262" spans="1:12" ht="19.5" customHeight="1">
      <c r="A262" s="7">
        <v>94</v>
      </c>
      <c r="B262" s="8" t="s">
        <v>573</v>
      </c>
      <c r="C262" s="8" t="s">
        <v>14</v>
      </c>
      <c r="D262" s="8" t="s">
        <v>574</v>
      </c>
      <c r="E262" s="8" t="s">
        <v>388</v>
      </c>
      <c r="F262" s="8" t="s">
        <v>389</v>
      </c>
      <c r="G262" s="14">
        <v>65.8</v>
      </c>
      <c r="H262" s="7">
        <v>726</v>
      </c>
      <c r="I262" s="7">
        <v>79.02</v>
      </c>
      <c r="J262" s="15">
        <v>0.99534427836</v>
      </c>
      <c r="K262" s="13">
        <f t="shared" si="44"/>
        <v>78.65210487600719</v>
      </c>
      <c r="L262" s="13">
        <f t="shared" si="45"/>
        <v>73.51126292560431</v>
      </c>
    </row>
    <row r="263" spans="1:12" ht="19.5" customHeight="1">
      <c r="A263" s="7">
        <v>95</v>
      </c>
      <c r="B263" s="8" t="s">
        <v>575</v>
      </c>
      <c r="C263" s="8" t="s">
        <v>14</v>
      </c>
      <c r="D263" s="8" t="s">
        <v>576</v>
      </c>
      <c r="E263" s="8" t="s">
        <v>388</v>
      </c>
      <c r="F263" s="8" t="s">
        <v>389</v>
      </c>
      <c r="G263" s="14">
        <v>61.8</v>
      </c>
      <c r="H263" s="7">
        <v>521</v>
      </c>
      <c r="I263" s="7">
        <v>80.94</v>
      </c>
      <c r="J263" s="15">
        <v>1.00123243776</v>
      </c>
      <c r="K263" s="13">
        <f aca="true" t="shared" si="46" ref="K263:K270">I263*J263</f>
        <v>81.0397535122944</v>
      </c>
      <c r="L263" s="13">
        <f t="shared" si="45"/>
        <v>73.34385210737663</v>
      </c>
    </row>
    <row r="264" spans="1:12" ht="19.5" customHeight="1">
      <c r="A264" s="7">
        <v>96</v>
      </c>
      <c r="B264" s="8" t="s">
        <v>577</v>
      </c>
      <c r="C264" s="8" t="s">
        <v>14</v>
      </c>
      <c r="D264" s="8" t="s">
        <v>578</v>
      </c>
      <c r="E264" s="8" t="s">
        <v>388</v>
      </c>
      <c r="F264" s="8" t="s">
        <v>389</v>
      </c>
      <c r="G264" s="14">
        <v>62</v>
      </c>
      <c r="H264" s="7">
        <v>624</v>
      </c>
      <c r="I264" s="7">
        <v>81.26</v>
      </c>
      <c r="J264" s="15">
        <v>0.99510044096</v>
      </c>
      <c r="K264" s="13">
        <f t="shared" si="46"/>
        <v>80.86186183240962</v>
      </c>
      <c r="L264" s="13">
        <f t="shared" si="45"/>
        <v>73.31711709944577</v>
      </c>
    </row>
    <row r="265" spans="1:12" ht="19.5" customHeight="1">
      <c r="A265" s="7">
        <v>97</v>
      </c>
      <c r="B265" s="8" t="s">
        <v>402</v>
      </c>
      <c r="C265" s="8" t="s">
        <v>14</v>
      </c>
      <c r="D265" s="8" t="s">
        <v>579</v>
      </c>
      <c r="E265" s="8" t="s">
        <v>388</v>
      </c>
      <c r="F265" s="8" t="s">
        <v>389</v>
      </c>
      <c r="G265" s="14">
        <v>64.2</v>
      </c>
      <c r="H265" s="7">
        <v>515</v>
      </c>
      <c r="I265" s="7">
        <v>79.06</v>
      </c>
      <c r="J265" s="15">
        <v>1.00123243776</v>
      </c>
      <c r="K265" s="13">
        <f t="shared" si="46"/>
        <v>79.1574365293056</v>
      </c>
      <c r="L265" s="13">
        <f t="shared" si="45"/>
        <v>73.17446191758336</v>
      </c>
    </row>
    <row r="266" spans="1:12" ht="19.5" customHeight="1">
      <c r="A266" s="7">
        <v>98</v>
      </c>
      <c r="B266" s="8" t="s">
        <v>580</v>
      </c>
      <c r="C266" s="8" t="s">
        <v>14</v>
      </c>
      <c r="D266" s="8" t="s">
        <v>581</v>
      </c>
      <c r="E266" s="8" t="s">
        <v>388</v>
      </c>
      <c r="F266" s="8" t="s">
        <v>389</v>
      </c>
      <c r="G266" s="14">
        <v>65</v>
      </c>
      <c r="H266" s="7">
        <v>417</v>
      </c>
      <c r="I266" s="7">
        <v>77.88</v>
      </c>
      <c r="J266" s="15">
        <v>1.00806551681</v>
      </c>
      <c r="K266" s="13">
        <f t="shared" si="46"/>
        <v>78.50814244916279</v>
      </c>
      <c r="L266" s="13">
        <f t="shared" si="45"/>
        <v>73.10488546949767</v>
      </c>
    </row>
    <row r="267" spans="1:12" ht="19.5" customHeight="1">
      <c r="A267" s="7">
        <v>99</v>
      </c>
      <c r="B267" s="8" t="s">
        <v>582</v>
      </c>
      <c r="C267" s="8" t="s">
        <v>14</v>
      </c>
      <c r="D267" s="8" t="s">
        <v>583</v>
      </c>
      <c r="E267" s="8" t="s">
        <v>388</v>
      </c>
      <c r="F267" s="8" t="s">
        <v>389</v>
      </c>
      <c r="G267" s="14">
        <v>64.6</v>
      </c>
      <c r="H267" s="7">
        <v>501</v>
      </c>
      <c r="I267" s="7">
        <v>78.42</v>
      </c>
      <c r="J267" s="15">
        <v>1.00123243776</v>
      </c>
      <c r="K267" s="13">
        <f t="shared" si="46"/>
        <v>78.5166477691392</v>
      </c>
      <c r="L267" s="13">
        <f t="shared" si="45"/>
        <v>72.94998866148352</v>
      </c>
    </row>
    <row r="268" spans="1:12" ht="19.5" customHeight="1">
      <c r="A268" s="7">
        <v>100</v>
      </c>
      <c r="B268" s="8" t="s">
        <v>584</v>
      </c>
      <c r="C268" s="8" t="s">
        <v>14</v>
      </c>
      <c r="D268" s="8" t="s">
        <v>585</v>
      </c>
      <c r="E268" s="8" t="s">
        <v>388</v>
      </c>
      <c r="F268" s="8" t="s">
        <v>389</v>
      </c>
      <c r="G268" s="14">
        <v>62.4</v>
      </c>
      <c r="H268" s="7">
        <v>509</v>
      </c>
      <c r="I268" s="7">
        <v>79.86</v>
      </c>
      <c r="J268" s="15">
        <v>1.00123243776</v>
      </c>
      <c r="K268" s="13">
        <f t="shared" si="46"/>
        <v>79.95842247951359</v>
      </c>
      <c r="L268" s="13">
        <f t="shared" si="45"/>
        <v>72.93505348770816</v>
      </c>
    </row>
    <row r="269" spans="1:12" ht="19.5" customHeight="1">
      <c r="A269" s="7">
        <v>101</v>
      </c>
      <c r="B269" s="8" t="s">
        <v>586</v>
      </c>
      <c r="C269" s="8" t="s">
        <v>14</v>
      </c>
      <c r="D269" s="8" t="s">
        <v>587</v>
      </c>
      <c r="E269" s="8" t="s">
        <v>388</v>
      </c>
      <c r="F269" s="8" t="s">
        <v>389</v>
      </c>
      <c r="G269" s="14">
        <v>65.2</v>
      </c>
      <c r="H269" s="7">
        <v>602</v>
      </c>
      <c r="I269" s="7">
        <v>78.44</v>
      </c>
      <c r="J269" s="15">
        <v>0.99510044096</v>
      </c>
      <c r="K269" s="13">
        <f t="shared" si="46"/>
        <v>78.0556785889024</v>
      </c>
      <c r="L269" s="13">
        <f t="shared" si="45"/>
        <v>72.91340715334144</v>
      </c>
    </row>
    <row r="270" spans="1:12" ht="19.5" customHeight="1">
      <c r="A270" s="7">
        <v>102</v>
      </c>
      <c r="B270" s="8" t="s">
        <v>588</v>
      </c>
      <c r="C270" s="8" t="s">
        <v>14</v>
      </c>
      <c r="D270" s="8" t="s">
        <v>589</v>
      </c>
      <c r="E270" s="8" t="s">
        <v>388</v>
      </c>
      <c r="F270" s="8" t="s">
        <v>389</v>
      </c>
      <c r="G270" s="14">
        <v>62.2</v>
      </c>
      <c r="H270" s="7">
        <v>415</v>
      </c>
      <c r="I270" s="7">
        <v>79.36</v>
      </c>
      <c r="J270" s="15">
        <v>1.00806551681</v>
      </c>
      <c r="K270" s="13">
        <f t="shared" si="46"/>
        <v>80.0000794140416</v>
      </c>
      <c r="L270" s="13">
        <f t="shared" si="45"/>
        <v>72.88004764842495</v>
      </c>
    </row>
    <row r="271" spans="1:12" ht="19.5" customHeight="1">
      <c r="A271" s="7">
        <v>103</v>
      </c>
      <c r="B271" s="8" t="s">
        <v>590</v>
      </c>
      <c r="C271" s="8" t="s">
        <v>14</v>
      </c>
      <c r="D271" s="8" t="s">
        <v>591</v>
      </c>
      <c r="E271" s="8" t="s">
        <v>388</v>
      </c>
      <c r="F271" s="8" t="s">
        <v>389</v>
      </c>
      <c r="G271" s="14">
        <v>61.8</v>
      </c>
      <c r="H271" s="7">
        <v>420</v>
      </c>
      <c r="I271" s="7">
        <v>79.58</v>
      </c>
      <c r="J271" s="15">
        <v>1.00806551681</v>
      </c>
      <c r="K271" s="13">
        <f aca="true" t="shared" si="47" ref="K271:K281">I271*J271</f>
        <v>80.22185382773979</v>
      </c>
      <c r="L271" s="13">
        <f t="shared" si="45"/>
        <v>72.85311229664387</v>
      </c>
    </row>
    <row r="272" spans="1:12" ht="19.5" customHeight="1">
      <c r="A272" s="7">
        <v>104</v>
      </c>
      <c r="B272" s="8" t="s">
        <v>592</v>
      </c>
      <c r="C272" s="8" t="s">
        <v>14</v>
      </c>
      <c r="D272" s="8" t="s">
        <v>593</v>
      </c>
      <c r="E272" s="8" t="s">
        <v>388</v>
      </c>
      <c r="F272" s="8" t="s">
        <v>389</v>
      </c>
      <c r="G272" s="14">
        <v>63.8</v>
      </c>
      <c r="H272" s="7">
        <v>419</v>
      </c>
      <c r="I272" s="7">
        <v>77.92</v>
      </c>
      <c r="J272" s="15">
        <v>1.00806551681</v>
      </c>
      <c r="K272" s="13">
        <f t="shared" si="47"/>
        <v>78.54846506983519</v>
      </c>
      <c r="L272" s="13">
        <f t="shared" si="45"/>
        <v>72.64907904190112</v>
      </c>
    </row>
    <row r="273" spans="1:12" ht="19.5" customHeight="1">
      <c r="A273" s="7">
        <v>105</v>
      </c>
      <c r="B273" s="8" t="s">
        <v>594</v>
      </c>
      <c r="C273" s="8" t="s">
        <v>14</v>
      </c>
      <c r="D273" s="8" t="s">
        <v>595</v>
      </c>
      <c r="E273" s="8" t="s">
        <v>388</v>
      </c>
      <c r="F273" s="8" t="s">
        <v>389</v>
      </c>
      <c r="G273" s="14">
        <v>62.2</v>
      </c>
      <c r="H273" s="7">
        <v>709</v>
      </c>
      <c r="I273" s="7">
        <v>79.6</v>
      </c>
      <c r="J273" s="15">
        <v>0.99534427836</v>
      </c>
      <c r="K273" s="13">
        <f t="shared" si="47"/>
        <v>79.229404557456</v>
      </c>
      <c r="L273" s="13">
        <f t="shared" si="45"/>
        <v>72.41764273447359</v>
      </c>
    </row>
    <row r="274" spans="1:12" ht="19.5" customHeight="1">
      <c r="A274" s="7">
        <v>106</v>
      </c>
      <c r="B274" s="8" t="s">
        <v>596</v>
      </c>
      <c r="C274" s="8" t="s">
        <v>14</v>
      </c>
      <c r="D274" s="8" t="s">
        <v>597</v>
      </c>
      <c r="E274" s="8" t="s">
        <v>388</v>
      </c>
      <c r="F274" s="8" t="s">
        <v>389</v>
      </c>
      <c r="G274" s="14">
        <v>62</v>
      </c>
      <c r="H274" s="7">
        <v>729</v>
      </c>
      <c r="I274" s="7">
        <v>79.32</v>
      </c>
      <c r="J274" s="15">
        <v>0.99534427836</v>
      </c>
      <c r="K274" s="13">
        <f t="shared" si="47"/>
        <v>78.95070815951519</v>
      </c>
      <c r="L274" s="13">
        <f t="shared" si="45"/>
        <v>72.17042489570912</v>
      </c>
    </row>
    <row r="275" spans="1:12" ht="19.5" customHeight="1">
      <c r="A275" s="7">
        <v>107</v>
      </c>
      <c r="B275" s="8" t="s">
        <v>598</v>
      </c>
      <c r="C275" s="8" t="s">
        <v>14</v>
      </c>
      <c r="D275" s="8" t="s">
        <v>599</v>
      </c>
      <c r="E275" s="8" t="s">
        <v>388</v>
      </c>
      <c r="F275" s="8" t="s">
        <v>389</v>
      </c>
      <c r="G275" s="14">
        <v>62</v>
      </c>
      <c r="H275" s="7">
        <v>513</v>
      </c>
      <c r="I275" s="7">
        <v>78.8</v>
      </c>
      <c r="J275" s="15">
        <v>1.00123243776</v>
      </c>
      <c r="K275" s="13">
        <f t="shared" si="47"/>
        <v>78.89711609548799</v>
      </c>
      <c r="L275" s="13">
        <f t="shared" si="45"/>
        <v>72.1382696572928</v>
      </c>
    </row>
    <row r="276" spans="1:12" ht="19.5" customHeight="1">
      <c r="A276" s="7">
        <v>108</v>
      </c>
      <c r="B276" s="8" t="s">
        <v>600</v>
      </c>
      <c r="C276" s="8" t="s">
        <v>14</v>
      </c>
      <c r="D276" s="8" t="s">
        <v>601</v>
      </c>
      <c r="E276" s="8" t="s">
        <v>388</v>
      </c>
      <c r="F276" s="8" t="s">
        <v>389</v>
      </c>
      <c r="G276" s="14">
        <v>63</v>
      </c>
      <c r="H276" s="7">
        <v>409</v>
      </c>
      <c r="I276" s="7">
        <v>77.54</v>
      </c>
      <c r="J276" s="15">
        <v>1.00806551681</v>
      </c>
      <c r="K276" s="13">
        <f t="shared" si="47"/>
        <v>78.1654001734474</v>
      </c>
      <c r="L276" s="13">
        <f t="shared" si="45"/>
        <v>72.09924010406843</v>
      </c>
    </row>
    <row r="277" spans="1:12" ht="19.5" customHeight="1">
      <c r="A277" s="7">
        <v>109</v>
      </c>
      <c r="B277" s="8" t="s">
        <v>602</v>
      </c>
      <c r="C277" s="8" t="s">
        <v>14</v>
      </c>
      <c r="D277" s="8" t="s">
        <v>603</v>
      </c>
      <c r="E277" s="8" t="s">
        <v>388</v>
      </c>
      <c r="F277" s="8" t="s">
        <v>389</v>
      </c>
      <c r="G277" s="14">
        <v>65</v>
      </c>
      <c r="H277" s="7">
        <v>710</v>
      </c>
      <c r="I277" s="7">
        <v>76.64</v>
      </c>
      <c r="J277" s="15">
        <v>0.99534427836</v>
      </c>
      <c r="K277" s="13">
        <f t="shared" si="47"/>
        <v>76.2831854935104</v>
      </c>
      <c r="L277" s="13">
        <f t="shared" si="45"/>
        <v>71.76991129610624</v>
      </c>
    </row>
    <row r="278" spans="1:12" ht="19.5" customHeight="1">
      <c r="A278" s="7">
        <v>110</v>
      </c>
      <c r="B278" s="8" t="s">
        <v>604</v>
      </c>
      <c r="C278" s="8" t="s">
        <v>14</v>
      </c>
      <c r="D278" s="8" t="s">
        <v>605</v>
      </c>
      <c r="E278" s="8" t="s">
        <v>388</v>
      </c>
      <c r="F278" s="8" t="s">
        <v>389</v>
      </c>
      <c r="G278" s="14">
        <v>61.8</v>
      </c>
      <c r="H278" s="7">
        <v>706</v>
      </c>
      <c r="I278" s="7">
        <v>78.52</v>
      </c>
      <c r="J278" s="15">
        <v>0.99534427836</v>
      </c>
      <c r="K278" s="13">
        <f t="shared" si="47"/>
        <v>78.15443273682719</v>
      </c>
      <c r="L278" s="13">
        <f t="shared" si="45"/>
        <v>71.6126596420963</v>
      </c>
    </row>
    <row r="279" spans="1:12" ht="19.5" customHeight="1">
      <c r="A279" s="7">
        <v>111</v>
      </c>
      <c r="B279" s="8" t="s">
        <v>606</v>
      </c>
      <c r="C279" s="8" t="s">
        <v>14</v>
      </c>
      <c r="D279" s="8" t="s">
        <v>607</v>
      </c>
      <c r="E279" s="8" t="s">
        <v>388</v>
      </c>
      <c r="F279" s="8" t="s">
        <v>389</v>
      </c>
      <c r="G279" s="14">
        <v>62.6</v>
      </c>
      <c r="H279" s="7">
        <v>408</v>
      </c>
      <c r="I279" s="7">
        <v>77</v>
      </c>
      <c r="J279" s="15">
        <v>1.00806551681</v>
      </c>
      <c r="K279" s="13">
        <f t="shared" si="47"/>
        <v>77.62104479437</v>
      </c>
      <c r="L279" s="13">
        <f t="shared" si="45"/>
        <v>71.612626876622</v>
      </c>
    </row>
    <row r="280" spans="1:12" ht="19.5" customHeight="1">
      <c r="A280" s="7">
        <v>112</v>
      </c>
      <c r="B280" s="8" t="s">
        <v>488</v>
      </c>
      <c r="C280" s="8" t="s">
        <v>14</v>
      </c>
      <c r="D280" s="8" t="s">
        <v>608</v>
      </c>
      <c r="E280" s="8" t="s">
        <v>388</v>
      </c>
      <c r="F280" s="8" t="s">
        <v>389</v>
      </c>
      <c r="G280" s="14">
        <v>63</v>
      </c>
      <c r="H280" s="7">
        <v>701</v>
      </c>
      <c r="I280" s="7">
        <v>77.58</v>
      </c>
      <c r="J280" s="15">
        <v>0.99534427836</v>
      </c>
      <c r="K280" s="13">
        <f t="shared" si="47"/>
        <v>77.2188091151688</v>
      </c>
      <c r="L280" s="13">
        <f t="shared" si="45"/>
        <v>71.53128546910128</v>
      </c>
    </row>
    <row r="281" spans="1:12" ht="19.5" customHeight="1">
      <c r="A281" s="7">
        <v>113</v>
      </c>
      <c r="B281" s="8" t="s">
        <v>609</v>
      </c>
      <c r="C281" s="8" t="s">
        <v>14</v>
      </c>
      <c r="D281" s="8" t="s">
        <v>610</v>
      </c>
      <c r="E281" s="8" t="s">
        <v>388</v>
      </c>
      <c r="F281" s="8" t="s">
        <v>389</v>
      </c>
      <c r="G281" s="14">
        <v>62.2</v>
      </c>
      <c r="H281" s="7">
        <v>422</v>
      </c>
      <c r="I281" s="7">
        <v>76.36</v>
      </c>
      <c r="J281" s="15">
        <v>1.00806551681</v>
      </c>
      <c r="K281" s="13">
        <f t="shared" si="47"/>
        <v>76.97588286361159</v>
      </c>
      <c r="L281" s="13">
        <f t="shared" si="45"/>
        <v>71.06552971816696</v>
      </c>
    </row>
    <row r="282" spans="1:12" ht="19.5" customHeight="1">
      <c r="A282" s="7">
        <v>114</v>
      </c>
      <c r="B282" s="8" t="s">
        <v>611</v>
      </c>
      <c r="C282" s="8" t="s">
        <v>14</v>
      </c>
      <c r="D282" s="8" t="s">
        <v>612</v>
      </c>
      <c r="E282" s="8" t="s">
        <v>388</v>
      </c>
      <c r="F282" s="8" t="s">
        <v>389</v>
      </c>
      <c r="G282" s="14">
        <v>66.6</v>
      </c>
      <c r="H282" s="7" t="s">
        <v>71</v>
      </c>
      <c r="I282" s="7"/>
      <c r="J282" s="7"/>
      <c r="K282" s="7"/>
      <c r="L282" s="13">
        <f>G282*0.4</f>
        <v>26.64</v>
      </c>
    </row>
    <row r="283" spans="1:12" ht="19.5" customHeight="1">
      <c r="A283" s="7">
        <v>115</v>
      </c>
      <c r="B283" s="8" t="s">
        <v>613</v>
      </c>
      <c r="C283" s="8" t="s">
        <v>14</v>
      </c>
      <c r="D283" s="8" t="s">
        <v>614</v>
      </c>
      <c r="E283" s="8" t="s">
        <v>388</v>
      </c>
      <c r="F283" s="8" t="s">
        <v>389</v>
      </c>
      <c r="G283" s="14">
        <v>62.8</v>
      </c>
      <c r="H283" s="7" t="s">
        <v>71</v>
      </c>
      <c r="I283" s="7"/>
      <c r="J283" s="7"/>
      <c r="K283" s="7"/>
      <c r="L283" s="13">
        <f>G283*0.4</f>
        <v>25.12</v>
      </c>
    </row>
    <row r="284" spans="1:12" ht="19.5" customHeight="1">
      <c r="A284" s="7">
        <v>116</v>
      </c>
      <c r="B284" s="8" t="s">
        <v>615</v>
      </c>
      <c r="C284" s="8" t="s">
        <v>14</v>
      </c>
      <c r="D284" s="8" t="s">
        <v>616</v>
      </c>
      <c r="E284" s="8" t="s">
        <v>388</v>
      </c>
      <c r="F284" s="8" t="s">
        <v>389</v>
      </c>
      <c r="G284" s="14">
        <v>62.2</v>
      </c>
      <c r="H284" s="7" t="s">
        <v>71</v>
      </c>
      <c r="I284" s="7"/>
      <c r="J284" s="7"/>
      <c r="K284" s="7"/>
      <c r="L284" s="13">
        <f>G284*0.4</f>
        <v>24.880000000000003</v>
      </c>
    </row>
    <row r="285" spans="1:13" ht="13.5">
      <c r="A285" s="16" t="s">
        <v>617</v>
      </c>
      <c r="B285" s="16"/>
      <c r="C285" s="16"/>
      <c r="D285" s="16"/>
      <c r="E285" s="16"/>
      <c r="F285" s="16"/>
      <c r="G285" s="16"/>
      <c r="H285" s="16"/>
      <c r="I285" s="16"/>
      <c r="J285" s="18"/>
      <c r="K285" s="16"/>
      <c r="L285" s="16"/>
      <c r="M285" s="19"/>
    </row>
    <row r="286" spans="1:13" ht="13.5">
      <c r="A286" s="17" t="s">
        <v>618</v>
      </c>
      <c r="B286" s="17"/>
      <c r="C286" s="17"/>
      <c r="D286" s="17"/>
      <c r="E286" s="17"/>
      <c r="F286" s="17"/>
      <c r="G286" s="17"/>
      <c r="H286" s="17"/>
      <c r="I286" s="17"/>
      <c r="J286" s="20"/>
      <c r="K286" s="17"/>
      <c r="L286" s="17"/>
      <c r="M286" s="19"/>
    </row>
    <row r="287" spans="1:13" ht="21.75" customHeight="1">
      <c r="A287" s="17" t="s">
        <v>619</v>
      </c>
      <c r="B287" s="17"/>
      <c r="C287" s="17"/>
      <c r="D287" s="17"/>
      <c r="E287" s="17"/>
      <c r="F287" s="17"/>
      <c r="G287" s="17"/>
      <c r="H287" s="17"/>
      <c r="I287" s="17"/>
      <c r="J287" s="20"/>
      <c r="K287" s="17"/>
      <c r="L287" s="17"/>
      <c r="M287" s="19"/>
    </row>
    <row r="288" spans="1:13" ht="13.5">
      <c r="A288" s="17" t="s">
        <v>620</v>
      </c>
      <c r="B288" s="17"/>
      <c r="C288" s="17"/>
      <c r="D288" s="17"/>
      <c r="E288" s="17"/>
      <c r="F288" s="17"/>
      <c r="G288" s="17"/>
      <c r="H288" s="17"/>
      <c r="I288" s="17"/>
      <c r="J288" s="20"/>
      <c r="K288" s="17"/>
      <c r="L288" s="17"/>
      <c r="M288" s="19"/>
    </row>
  </sheetData>
  <sheetProtection/>
  <mergeCells count="5">
    <mergeCell ref="A1:L1"/>
    <mergeCell ref="A285:M285"/>
    <mergeCell ref="A286:M286"/>
    <mergeCell ref="A287:M287"/>
    <mergeCell ref="A288:M288"/>
  </mergeCells>
  <printOptions horizontalCentered="1"/>
  <pageMargins left="0.2362204724409449" right="0.2362204724409449"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静静✨</cp:lastModifiedBy>
  <cp:lastPrinted>2023-12-20T02:01:20Z</cp:lastPrinted>
  <dcterms:created xsi:type="dcterms:W3CDTF">2023-12-11T10:14:23Z</dcterms:created>
  <dcterms:modified xsi:type="dcterms:W3CDTF">2024-01-15T09:58:54Z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49DF87D2A7624FD3931D35CA1E5B8B53_13</vt:lpwstr>
  </property>
  <property fmtid="{D5CDD505-2E9C-101B-9397-08002B2CF9AE}" pid="4" name="KSOProductBuildV">
    <vt:lpwstr>2052-12.1.0.16120</vt:lpwstr>
  </property>
</Properties>
</file>