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<sst xmlns="http://schemas.openxmlformats.org/spreadsheetml/2006/main" count="63" uniqueCount="45">
  <si>
    <t>2023年连山壮族瑶族自治县公开招聘幼儿园教师总成绩及进入体检人员名单</t>
  </si>
  <si>
    <t>序号</t>
  </si>
  <si>
    <t>岗位代码</t>
  </si>
  <si>
    <t>准考证号</t>
  </si>
  <si>
    <t>笔试成绩</t>
  </si>
  <si>
    <t>占60%比例分</t>
  </si>
  <si>
    <t>面试成绩</t>
  </si>
  <si>
    <t xml:space="preserve">占40%比例分
</t>
  </si>
  <si>
    <t>总成绩</t>
  </si>
  <si>
    <t xml:space="preserve"> 排名</t>
  </si>
  <si>
    <t>是否体检</t>
  </si>
  <si>
    <t>1</t>
  </si>
  <si>
    <t>20230901</t>
  </si>
  <si>
    <t>202382509002</t>
  </si>
  <si>
    <t>是</t>
  </si>
  <si>
    <t>2</t>
  </si>
  <si>
    <t>202382509003</t>
  </si>
  <si>
    <t>3</t>
  </si>
  <si>
    <t>20230902</t>
  </si>
  <si>
    <t>202382509005</t>
  </si>
  <si>
    <t>4</t>
  </si>
  <si>
    <t>20230903</t>
  </si>
  <si>
    <t>202382509006</t>
  </si>
  <si>
    <t>5</t>
  </si>
  <si>
    <t>20230904</t>
  </si>
  <si>
    <t>202382509030</t>
  </si>
  <si>
    <t>6</t>
  </si>
  <si>
    <t>202382509053</t>
  </si>
  <si>
    <t>否</t>
  </si>
  <si>
    <t>7</t>
  </si>
  <si>
    <t>202382509031</t>
  </si>
  <si>
    <t>8</t>
  </si>
  <si>
    <t>20230905</t>
  </si>
  <si>
    <t>202382509086</t>
  </si>
  <si>
    <t>9</t>
  </si>
  <si>
    <t>202382509121</t>
  </si>
  <si>
    <t>10</t>
  </si>
  <si>
    <t>202382509119</t>
  </si>
  <si>
    <t>11</t>
  </si>
  <si>
    <t>20230906</t>
  </si>
  <si>
    <t>202382509177</t>
  </si>
  <si>
    <t>12</t>
  </si>
  <si>
    <t>202382509195</t>
  </si>
  <si>
    <t>13</t>
  </si>
  <si>
    <t>202382509153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</si>
</sst>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6">
    <font>
      <sz val="11"/>
      <color theme="1"/>
      <name val="宋体"/>
      <charset val="134"/>
      <scheme val="minor"/>
    </font>
    <font>
      <sz val="14"/>
      <color theme="1"/>
      <name val="宋体"/>
      <charset val="134"/>
      <scheme val="minor"/>
    </font>
    <font>
      <sz val="12"/>
      <name val="宋体"/>
      <charset val="134"/>
    </font>
    <font>
      <sz val="11"/>
      <name val="宋体"/>
      <charset val="134"/>
    </font>
    <font>
      <sz val="12"/>
      <color indexed="8"/>
      <name val="宋体"/>
      <charset val="134"/>
    </font>
    <font>
      <sz val="12"/>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lignment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7" fontId="5" fillId="0" borderId="1" xfId="0" applyNumberFormat="1" applyFont="1" applyBorder="1">
      <alignment vertical="center"/>
    </xf>
    <xf numFmtId="177" fontId="2"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xf>
    <xf numFmtId="0" fontId="6" fillId="0" borderId="0" xfId="0" applyFont="1">
      <alignment vertical="center"/>
    </xf>
    <xf numFmtId="49" fontId="4" fillId="0" borderId="0" xfId="0" applyNumberFormat="1" applyFont="1" applyFill="1" applyAlignment="1">
      <alignment horizontal="center" vertical="center"/>
    </xf>
    <xf numFmtId="0" fontId="0" fillId="0" borderId="1" xfId="0" applyBorder="1" applyAlignment="1">
      <alignment vertical="center" wrapText="1"/>
    </xf>
    <xf numFmtId="0" fontId="5"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L4" sqref="L4"/>
    </sheetView>
  </sheetViews>
  <sheetFormatPr defaultColWidth="9" defaultRowHeight="13.5"/>
  <cols>
    <col min="1" max="1" width="4.5" customWidth="1"/>
    <col min="2" max="2" width="11.125" customWidth="1"/>
    <col min="3" max="3" width="14.625" customWidth="1"/>
    <col min="4" max="4" width="9.25" customWidth="1"/>
    <col min="5" max="5" width="8.5" customWidth="1"/>
    <col min="6" max="6" width="9.375" customWidth="1"/>
    <col min="7" max="7" width="7.5" customWidth="1"/>
    <col min="8" max="8" width="7.625" customWidth="1"/>
    <col min="9" max="9" width="7.125" customWidth="1"/>
    <col min="10" max="10" width="5.125" customWidth="1"/>
  </cols>
  <sheetData>
    <row r="1" ht="49" customHeight="1" spans="1:10">
      <c r="A1" s="1" t="s">
        <v>0</v>
      </c>
      <c r="B1" s="1"/>
      <c r="C1" s="1"/>
      <c r="D1" s="1"/>
      <c r="E1" s="1"/>
      <c r="F1" s="1"/>
      <c r="G1" s="1"/>
      <c r="H1" s="1"/>
      <c r="I1" s="1"/>
      <c r="J1" s="1"/>
    </row>
    <row r="2" ht="33" customHeight="1" spans="1:10">
      <c r="A2" s="2" t="s">
        <v>1</v>
      </c>
      <c r="B2" s="2" t="s">
        <v>2</v>
      </c>
      <c r="C2" s="3" t="s">
        <v>3</v>
      </c>
      <c r="D2" s="4" t="s">
        <v>4</v>
      </c>
      <c r="E2" s="5" t="s">
        <v>5</v>
      </c>
      <c r="F2" s="2" t="s">
        <v>6</v>
      </c>
      <c r="G2" s="5" t="s">
        <v>7</v>
      </c>
      <c r="H2" s="6" t="s">
        <v>8</v>
      </c>
      <c r="I2" s="6" t="s">
        <v>9</v>
      </c>
      <c r="J2" s="18" t="s">
        <v>10</v>
      </c>
    </row>
    <row r="3" ht="28" customHeight="1" spans="1:10">
      <c r="A3" s="7" t="s">
        <v>11</v>
      </c>
      <c r="B3" s="8" t="s">
        <v>12</v>
      </c>
      <c r="C3" s="8" t="s">
        <v>13</v>
      </c>
      <c r="D3" s="9">
        <v>70.54</v>
      </c>
      <c r="E3" s="10">
        <f t="shared" ref="E3:E7" si="0">D3*0.6</f>
        <v>42.324</v>
      </c>
      <c r="F3" s="10">
        <v>72.2</v>
      </c>
      <c r="G3" s="10">
        <f t="shared" ref="G3:G7" si="1">F3*0.4</f>
        <v>28.88</v>
      </c>
      <c r="H3" s="11">
        <f t="shared" ref="H3:H7" si="2">E3+G3</f>
        <v>71.204</v>
      </c>
      <c r="I3" s="19">
        <v>1</v>
      </c>
      <c r="J3" s="19" t="s">
        <v>14</v>
      </c>
    </row>
    <row r="4" ht="28" customHeight="1" spans="1:10">
      <c r="A4" s="7" t="s">
        <v>15</v>
      </c>
      <c r="B4" s="8" t="s">
        <v>12</v>
      </c>
      <c r="C4" s="8" t="s">
        <v>16</v>
      </c>
      <c r="D4" s="9">
        <v>70.54</v>
      </c>
      <c r="E4" s="10">
        <f t="shared" si="0"/>
        <v>42.324</v>
      </c>
      <c r="F4" s="10">
        <v>66.4</v>
      </c>
      <c r="G4" s="10">
        <f t="shared" si="1"/>
        <v>26.56</v>
      </c>
      <c r="H4" s="11">
        <f t="shared" si="2"/>
        <v>68.884</v>
      </c>
      <c r="I4" s="19">
        <v>2</v>
      </c>
      <c r="J4" s="19" t="s">
        <v>14</v>
      </c>
    </row>
    <row r="5" ht="28" customHeight="1" spans="1:10">
      <c r="A5" s="7" t="s">
        <v>17</v>
      </c>
      <c r="B5" s="8" t="s">
        <v>18</v>
      </c>
      <c r="C5" s="8" t="s">
        <v>19</v>
      </c>
      <c r="D5" s="9">
        <v>71.92</v>
      </c>
      <c r="E5" s="10">
        <f t="shared" si="0"/>
        <v>43.152</v>
      </c>
      <c r="F5" s="10">
        <v>73.85</v>
      </c>
      <c r="G5" s="10">
        <f t="shared" si="1"/>
        <v>29.54</v>
      </c>
      <c r="H5" s="11">
        <f t="shared" si="2"/>
        <v>72.692</v>
      </c>
      <c r="I5" s="19">
        <v>1</v>
      </c>
      <c r="J5" s="19" t="s">
        <v>14</v>
      </c>
    </row>
    <row r="6" ht="28" customHeight="1" spans="1:10">
      <c r="A6" s="7" t="s">
        <v>20</v>
      </c>
      <c r="B6" s="8" t="s">
        <v>21</v>
      </c>
      <c r="C6" s="8" t="s">
        <v>22</v>
      </c>
      <c r="D6" s="9">
        <v>70.64</v>
      </c>
      <c r="E6" s="10">
        <f t="shared" si="0"/>
        <v>42.384</v>
      </c>
      <c r="F6" s="10">
        <v>68.6</v>
      </c>
      <c r="G6" s="10">
        <v>27.44</v>
      </c>
      <c r="H6" s="11">
        <v>69.82</v>
      </c>
      <c r="I6" s="19">
        <v>1</v>
      </c>
      <c r="J6" s="19" t="s">
        <v>14</v>
      </c>
    </row>
    <row r="7" ht="28" customHeight="1" spans="1:10">
      <c r="A7" s="7" t="s">
        <v>23</v>
      </c>
      <c r="B7" s="8" t="s">
        <v>24</v>
      </c>
      <c r="C7" s="8" t="s">
        <v>25</v>
      </c>
      <c r="D7" s="9">
        <v>83.77</v>
      </c>
      <c r="E7" s="10">
        <f t="shared" si="0"/>
        <v>50.262</v>
      </c>
      <c r="F7" s="10">
        <v>69.4</v>
      </c>
      <c r="G7" s="10">
        <f t="shared" si="1"/>
        <v>27.76</v>
      </c>
      <c r="H7" s="11">
        <f t="shared" si="2"/>
        <v>78.022</v>
      </c>
      <c r="I7" s="19">
        <v>1</v>
      </c>
      <c r="J7" s="19" t="s">
        <v>14</v>
      </c>
    </row>
    <row r="8" ht="28" customHeight="1" spans="1:10">
      <c r="A8" s="7" t="s">
        <v>26</v>
      </c>
      <c r="B8" s="8" t="s">
        <v>24</v>
      </c>
      <c r="C8" s="8" t="s">
        <v>27</v>
      </c>
      <c r="D8" s="9">
        <v>84.31</v>
      </c>
      <c r="E8" s="10">
        <f>D8*0.6</f>
        <v>50.586</v>
      </c>
      <c r="F8" s="10">
        <v>66.1</v>
      </c>
      <c r="G8" s="10">
        <f>F8*0.4</f>
        <v>26.44</v>
      </c>
      <c r="H8" s="11">
        <f>E8+G8</f>
        <v>77.026</v>
      </c>
      <c r="I8" s="19">
        <v>2</v>
      </c>
      <c r="J8" s="19" t="s">
        <v>28</v>
      </c>
    </row>
    <row r="9" ht="28" customHeight="1" spans="1:10">
      <c r="A9" s="7" t="s">
        <v>29</v>
      </c>
      <c r="B9" s="8" t="s">
        <v>24</v>
      </c>
      <c r="C9" s="8" t="s">
        <v>30</v>
      </c>
      <c r="D9" s="9">
        <v>80</v>
      </c>
      <c r="E9" s="10">
        <f t="shared" ref="E9:E28" si="3">D9*0.6</f>
        <v>48</v>
      </c>
      <c r="F9" s="10">
        <v>70.9</v>
      </c>
      <c r="G9" s="10">
        <v>28.36</v>
      </c>
      <c r="H9" s="11">
        <f t="shared" ref="H9:H28" si="4">E9+G9</f>
        <v>76.36</v>
      </c>
      <c r="I9" s="19">
        <v>3</v>
      </c>
      <c r="J9" s="19" t="s">
        <v>28</v>
      </c>
    </row>
    <row r="10" ht="28" customHeight="1" spans="1:10">
      <c r="A10" s="7" t="s">
        <v>31</v>
      </c>
      <c r="B10" s="8" t="s">
        <v>32</v>
      </c>
      <c r="C10" s="8" t="s">
        <v>33</v>
      </c>
      <c r="D10" s="9">
        <v>82.66</v>
      </c>
      <c r="E10" s="10">
        <f t="shared" si="3"/>
        <v>49.596</v>
      </c>
      <c r="F10" s="12">
        <v>68.95</v>
      </c>
      <c r="G10" s="10">
        <f t="shared" ref="G9:G28" si="5">F10*0.4</f>
        <v>27.58</v>
      </c>
      <c r="H10" s="11">
        <f t="shared" si="4"/>
        <v>77.176</v>
      </c>
      <c r="I10" s="19">
        <v>1</v>
      </c>
      <c r="J10" s="19" t="s">
        <v>14</v>
      </c>
    </row>
    <row r="11" ht="28" customHeight="1" spans="1:10">
      <c r="A11" s="7" t="s">
        <v>34</v>
      </c>
      <c r="B11" s="8" t="s">
        <v>32</v>
      </c>
      <c r="C11" s="8" t="s">
        <v>35</v>
      </c>
      <c r="D11" s="9">
        <v>81.01</v>
      </c>
      <c r="E11" s="10">
        <f t="shared" si="3"/>
        <v>48.606</v>
      </c>
      <c r="F11" s="12">
        <v>67</v>
      </c>
      <c r="G11" s="10">
        <f t="shared" si="5"/>
        <v>26.8</v>
      </c>
      <c r="H11" s="11">
        <f t="shared" si="4"/>
        <v>75.406</v>
      </c>
      <c r="I11" s="19">
        <v>2</v>
      </c>
      <c r="J11" s="19" t="s">
        <v>28</v>
      </c>
    </row>
    <row r="12" ht="28" customHeight="1" spans="1:10">
      <c r="A12" s="7" t="s">
        <v>36</v>
      </c>
      <c r="B12" s="8" t="s">
        <v>32</v>
      </c>
      <c r="C12" s="8" t="s">
        <v>37</v>
      </c>
      <c r="D12" s="9">
        <v>79.26</v>
      </c>
      <c r="E12" s="10">
        <f t="shared" si="3"/>
        <v>47.556</v>
      </c>
      <c r="F12" s="12">
        <v>69.4</v>
      </c>
      <c r="G12" s="10">
        <f t="shared" si="5"/>
        <v>27.76</v>
      </c>
      <c r="H12" s="11">
        <f t="shared" si="4"/>
        <v>75.316</v>
      </c>
      <c r="I12" s="19">
        <v>3</v>
      </c>
      <c r="J12" s="19" t="s">
        <v>28</v>
      </c>
    </row>
    <row r="13" ht="28" customHeight="1" spans="1:10">
      <c r="A13" s="7" t="s">
        <v>38</v>
      </c>
      <c r="B13" s="8" t="s">
        <v>39</v>
      </c>
      <c r="C13" s="8" t="s">
        <v>40</v>
      </c>
      <c r="D13" s="9">
        <v>84.95</v>
      </c>
      <c r="E13" s="10">
        <f t="shared" si="3"/>
        <v>50.97</v>
      </c>
      <c r="F13" s="12">
        <v>70.5</v>
      </c>
      <c r="G13" s="10">
        <f t="shared" si="5"/>
        <v>28.2</v>
      </c>
      <c r="H13" s="11">
        <f t="shared" si="4"/>
        <v>79.17</v>
      </c>
      <c r="I13" s="19">
        <v>1</v>
      </c>
      <c r="J13" s="19" t="s">
        <v>14</v>
      </c>
    </row>
    <row r="14" ht="28" customHeight="1" spans="1:10">
      <c r="A14" s="7" t="s">
        <v>41</v>
      </c>
      <c r="B14" s="8" t="s">
        <v>39</v>
      </c>
      <c r="C14" s="8" t="s">
        <v>42</v>
      </c>
      <c r="D14" s="9">
        <v>73.57</v>
      </c>
      <c r="E14" s="10">
        <f t="shared" si="3"/>
        <v>44.142</v>
      </c>
      <c r="F14" s="12">
        <v>62.75</v>
      </c>
      <c r="G14" s="10">
        <f t="shared" si="5"/>
        <v>25.1</v>
      </c>
      <c r="H14" s="11">
        <f t="shared" si="4"/>
        <v>69.242</v>
      </c>
      <c r="I14" s="19">
        <v>2</v>
      </c>
      <c r="J14" s="19" t="s">
        <v>28</v>
      </c>
    </row>
    <row r="15" ht="28" customHeight="1" spans="1:10">
      <c r="A15" s="7" t="s">
        <v>43</v>
      </c>
      <c r="B15" s="8" t="s">
        <v>39</v>
      </c>
      <c r="C15" s="8" t="s">
        <v>44</v>
      </c>
      <c r="D15" s="9">
        <v>72.29</v>
      </c>
      <c r="E15" s="10">
        <f t="shared" si="3"/>
        <v>43.374</v>
      </c>
      <c r="F15" s="12">
        <v>75.05</v>
      </c>
      <c r="G15" s="10">
        <v>30.02</v>
      </c>
      <c r="H15" s="11">
        <v>73.39</v>
      </c>
      <c r="I15" s="19">
        <v>3</v>
      </c>
      <c r="J15" s="19" t="s">
        <v>28</v>
      </c>
    </row>
    <row r="16" ht="14.25" spans="1:10">
      <c r="A16" s="13"/>
      <c r="B16" s="13"/>
      <c r="C16" s="13"/>
      <c r="D16" s="14"/>
      <c r="E16" s="13"/>
      <c r="F16" s="15"/>
      <c r="G16" s="16"/>
      <c r="H16" s="16"/>
      <c r="I16" s="16"/>
      <c r="J16" s="16"/>
    </row>
    <row r="17" ht="14.25" spans="1:6">
      <c r="A17" s="13"/>
      <c r="B17" s="13"/>
      <c r="C17" s="13"/>
      <c r="D17" s="13"/>
      <c r="E17" s="13"/>
      <c r="F17" s="17"/>
    </row>
  </sheetData>
  <sortState ref="A50:J73">
    <sortCondition ref="I50:I73"/>
  </sortState>
  <mergeCells count="2">
    <mergeCell ref="A1:J1"/>
    <mergeCell ref="A17:E1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2021-07-28T01:06:00Z</dcterms:created>
  <dcterms:modified xsi:type="dcterms:W3CDTF">2023-12-26T01:35:47Z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C1F3227328A94D8E8C99DD7D69F50ABF_12</vt:lpwstr>
  </property>
  <property fmtid="{D5CDD505-2E9C-101B-9397-08002B2CF9AE}" pid="4" name="KSOReadingLayout">
    <vt:bool>false</vt:bool>
  </property>
</Properties>
</file>