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Sheet1!$A$1:$L$92</definedName>
  </definedNames>
  <calcPr calcId="144525"/>
</workbook>
</file>

<file path=xl/sharedStrings.xml><?xml version="1.0" encoding="utf-8"?>
<sst xmlns="http://schemas.openxmlformats.org/spreadsheetml/2006/main" count="520" uniqueCount="320">
  <si>
    <t>附件：</t>
  </si>
  <si>
    <t>鸡西市2023年度“黑龙江人才周”校园引才活动2024年应届本科生岗位
拟进入考察与体检人员名单及总成绩</t>
  </si>
  <si>
    <t>序号</t>
  </si>
  <si>
    <t>姓名</t>
  </si>
  <si>
    <t>准考证号</t>
  </si>
  <si>
    <t>主管部门</t>
  </si>
  <si>
    <t>招聘单位</t>
  </si>
  <si>
    <t>职位代码</t>
  </si>
  <si>
    <t>招聘人数</t>
  </si>
  <si>
    <t>笔试分数</t>
  </si>
  <si>
    <t>面试分数</t>
  </si>
  <si>
    <t>考试总成绩(笔试总成绩*60%+面试总成绩*40%)</t>
  </si>
  <si>
    <t>岗位排名</t>
  </si>
  <si>
    <t>备注</t>
  </si>
  <si>
    <t>1</t>
  </si>
  <si>
    <t>范琪琦</t>
  </si>
  <si>
    <t>鸡西市鸡冠区教育局</t>
  </si>
  <si>
    <t>鸡冠区电工小学</t>
  </si>
  <si>
    <t>LQ01004</t>
  </si>
  <si>
    <t>拟进入考察与体检</t>
  </si>
  <si>
    <t>2</t>
  </si>
  <si>
    <t>姜源</t>
  </si>
  <si>
    <t>LQ01005</t>
  </si>
  <si>
    <t>3</t>
  </si>
  <si>
    <t>李悦</t>
  </si>
  <si>
    <t>4</t>
  </si>
  <si>
    <t>李路</t>
  </si>
  <si>
    <t>5</t>
  </si>
  <si>
    <t>袁淑新</t>
  </si>
  <si>
    <t>6</t>
  </si>
  <si>
    <t>翟金宇</t>
  </si>
  <si>
    <t>7</t>
  </si>
  <si>
    <t>王闯</t>
  </si>
  <si>
    <t>鸡西市鸡冠区红军路街道办事处</t>
  </si>
  <si>
    <t>鸡西市鸡冠区红军路街道综合便民服务中心</t>
  </si>
  <si>
    <t>LQ01101</t>
  </si>
  <si>
    <t>8</t>
  </si>
  <si>
    <t>张琪</t>
  </si>
  <si>
    <t>9</t>
  </si>
  <si>
    <t>马宇峰</t>
  </si>
  <si>
    <t>10</t>
  </si>
  <si>
    <t>黄旭</t>
  </si>
  <si>
    <t>中共鸡西市恒山区委政法委员会</t>
  </si>
  <si>
    <t>鸡西市恒山区综合治理中心（区司法局法律援助中心）</t>
  </si>
  <si>
    <t>LQ01301</t>
  </si>
  <si>
    <t>11</t>
  </si>
  <si>
    <t>代聪</t>
  </si>
  <si>
    <t>12</t>
  </si>
  <si>
    <t>韩阜璋</t>
  </si>
  <si>
    <t>鸡西市恒山区退役军人事务局</t>
  </si>
  <si>
    <t>鸡西市恒山区退役军人服务中心</t>
  </si>
  <si>
    <t>LQ01701</t>
  </si>
  <si>
    <t>13</t>
  </si>
  <si>
    <t>李明威</t>
  </si>
  <si>
    <t>14</t>
  </si>
  <si>
    <t>祁如意</t>
  </si>
  <si>
    <t>鸡西市恒山区农业农村局</t>
  </si>
  <si>
    <t>鸡西市恒山区林业和草原工作站</t>
  </si>
  <si>
    <t>LQ01802</t>
  </si>
  <si>
    <t>15</t>
  </si>
  <si>
    <t>孙伯欣</t>
  </si>
  <si>
    <t>鸡西市恒山区工业信息科技局</t>
  </si>
  <si>
    <t>鸡西市恒山区石墨产业发展服务中心</t>
  </si>
  <si>
    <t>LQ02001</t>
  </si>
  <si>
    <t>16</t>
  </si>
  <si>
    <t>曹淇</t>
  </si>
  <si>
    <t>17</t>
  </si>
  <si>
    <t>王鑫</t>
  </si>
  <si>
    <t>18</t>
  </si>
  <si>
    <t>蔡华鑫</t>
  </si>
  <si>
    <t>鸡西市滴道区应急管理局</t>
  </si>
  <si>
    <t>鸡西市滴道区应急管理综合行政执法大队</t>
  </si>
  <si>
    <t>LQ02101</t>
  </si>
  <si>
    <t>19</t>
  </si>
  <si>
    <t>宫瑞</t>
  </si>
  <si>
    <t>鸡西市滴道区应急保障中心</t>
  </si>
  <si>
    <t>LQ02103</t>
  </si>
  <si>
    <t>20</t>
  </si>
  <si>
    <t>郭炳辰</t>
  </si>
  <si>
    <t>21</t>
  </si>
  <si>
    <t>全娜</t>
  </si>
  <si>
    <t>鸡西市滴道区洗煤街道办事处</t>
  </si>
  <si>
    <t>鸡西市滴道洗煤街道综合便民服务中心</t>
  </si>
  <si>
    <t>LQ02201</t>
  </si>
  <si>
    <t>22</t>
  </si>
  <si>
    <t>胡卉玟</t>
  </si>
  <si>
    <t>鸡西市滴道区洗煤街道党群服务中心</t>
  </si>
  <si>
    <t>LQ02202</t>
  </si>
  <si>
    <t>23</t>
  </si>
  <si>
    <t>王欣欣</t>
  </si>
  <si>
    <t>24</t>
  </si>
  <si>
    <t>马金坪</t>
  </si>
  <si>
    <t>25</t>
  </si>
  <si>
    <t>高金阳</t>
  </si>
  <si>
    <t>鸡西市滴道区教育局</t>
  </si>
  <si>
    <t>鸡西市滴道区兰岭学校</t>
  </si>
  <si>
    <t>LQ02503</t>
  </si>
  <si>
    <t>26</t>
  </si>
  <si>
    <t>鸡西市滴道区大通沟街道办事处</t>
  </si>
  <si>
    <t>鸡西市滴道区大通沟街道综合便民服务中心</t>
  </si>
  <si>
    <t>LQ02702</t>
  </si>
  <si>
    <t>27</t>
  </si>
  <si>
    <t>罗镘孺</t>
  </si>
  <si>
    <t>中国人民政治协商会议城子河区委员会机关</t>
  </si>
  <si>
    <t>鸡西市城子河区政协委员联络服务中心</t>
  </si>
  <si>
    <t>LQ02901</t>
  </si>
  <si>
    <t>28</t>
  </si>
  <si>
    <t>林禹彤</t>
  </si>
  <si>
    <t>29</t>
  </si>
  <si>
    <t>尹柏超</t>
  </si>
  <si>
    <t>30</t>
  </si>
  <si>
    <t>孟宏禹</t>
  </si>
  <si>
    <t>鸡西市城子河区住房和城乡建设局</t>
  </si>
  <si>
    <t>鸡西市城子河区城乡建设和房产服务中心</t>
  </si>
  <si>
    <t>LQ03002</t>
  </si>
  <si>
    <t>31</t>
  </si>
  <si>
    <t>鲍紫玉</t>
  </si>
  <si>
    <t>32</t>
  </si>
  <si>
    <t>刘雨霏</t>
  </si>
  <si>
    <t>鸡西市城子河区文体广电和旅游局</t>
  </si>
  <si>
    <t>鸡西市城子河区文化活动中心</t>
  </si>
  <si>
    <t>LQ03301</t>
  </si>
  <si>
    <t>33</t>
  </si>
  <si>
    <t>张翰琦</t>
  </si>
  <si>
    <t>34</t>
  </si>
  <si>
    <t>王佳琪</t>
  </si>
  <si>
    <t>鸡西市城子河区教育局</t>
  </si>
  <si>
    <t>鸡西市城子河区晨兴中学</t>
  </si>
  <si>
    <t>LQ03703</t>
  </si>
  <si>
    <t>35</t>
  </si>
  <si>
    <t>徐思蕊</t>
  </si>
  <si>
    <t>LQ03704</t>
  </si>
  <si>
    <t>36</t>
  </si>
  <si>
    <t>刘航</t>
  </si>
  <si>
    <t>37</t>
  </si>
  <si>
    <t>冯愉淇</t>
  </si>
  <si>
    <t>鸡西市城子河区工业信息科技局</t>
  </si>
  <si>
    <t>鸡西市城子河区机械智能制造产业发展服务中心</t>
  </si>
  <si>
    <t>LQ03801</t>
  </si>
  <si>
    <t>38</t>
  </si>
  <si>
    <t>王鈺博</t>
  </si>
  <si>
    <t>城子河区人民政府</t>
  </si>
  <si>
    <t>鸡西市城子河区保障性安居工程事务中心</t>
  </si>
  <si>
    <t>LQ04002</t>
  </si>
  <si>
    <t>39</t>
  </si>
  <si>
    <t>姜镯</t>
  </si>
  <si>
    <t>鸡西市梨树区卫生健康局</t>
  </si>
  <si>
    <t>鸡西市梨树区人民医院</t>
  </si>
  <si>
    <t>LQ04503</t>
  </si>
  <si>
    <t>40</t>
  </si>
  <si>
    <t>郑传胤</t>
  </si>
  <si>
    <t>41</t>
  </si>
  <si>
    <t>徐文静</t>
  </si>
  <si>
    <t>中共鸡西市委宣传部</t>
  </si>
  <si>
    <t>鸡西市新时代文明实践指导中心</t>
  </si>
  <si>
    <t>SZ00201</t>
  </si>
  <si>
    <t>42</t>
  </si>
  <si>
    <t>魏庆杰</t>
  </si>
  <si>
    <t>SZ00203</t>
  </si>
  <si>
    <t>43</t>
  </si>
  <si>
    <t>柳浩洋</t>
  </si>
  <si>
    <t>44</t>
  </si>
  <si>
    <t>宋欣</t>
  </si>
  <si>
    <t>鸡西市自然资源和规划局</t>
  </si>
  <si>
    <t>鸡西市自然资源规划研究院</t>
  </si>
  <si>
    <t>SZ00606</t>
  </si>
  <si>
    <t>45</t>
  </si>
  <si>
    <t>李蕊馨</t>
  </si>
  <si>
    <t>鸡西市土地收购储备整理中心</t>
  </si>
  <si>
    <t>SZ00607</t>
  </si>
  <si>
    <t>46</t>
  </si>
  <si>
    <t>耿浩欣</t>
  </si>
  <si>
    <t>47</t>
  </si>
  <si>
    <t>谢桐</t>
  </si>
  <si>
    <t>鸡西市不动产登记中心</t>
  </si>
  <si>
    <t>SZ00609</t>
  </si>
  <si>
    <t>48</t>
  </si>
  <si>
    <t>赵笈锋</t>
  </si>
  <si>
    <t>SZ00611</t>
  </si>
  <si>
    <t>49</t>
  </si>
  <si>
    <t>张博雯</t>
  </si>
  <si>
    <t>鸡西市住房和城乡建设局</t>
  </si>
  <si>
    <t>鸡西市城市亮化服务中心</t>
  </si>
  <si>
    <t>SZ00701</t>
  </si>
  <si>
    <t>50</t>
  </si>
  <si>
    <t>展竟齐</t>
  </si>
  <si>
    <t>鸡西市文体广电和旅游局</t>
  </si>
  <si>
    <t>鸡西市图书馆</t>
  </si>
  <si>
    <t>SZ01101</t>
  </si>
  <si>
    <t>51</t>
  </si>
  <si>
    <t>刘铎</t>
  </si>
  <si>
    <t>鸡西市博物馆</t>
  </si>
  <si>
    <t>SZ01111</t>
  </si>
  <si>
    <t>52</t>
  </si>
  <si>
    <t>潘利霏</t>
  </si>
  <si>
    <t>鸡西市市场监督管理局</t>
  </si>
  <si>
    <t>鸡西市石墨产品质量监督检验检测中心</t>
  </si>
  <si>
    <t>SZ01505</t>
  </si>
  <si>
    <t>53</t>
  </si>
  <si>
    <t>潘帅任</t>
  </si>
  <si>
    <t>鸡西市生态环境局</t>
  </si>
  <si>
    <t>鸡西市密山和虎林生态环境监控中心</t>
  </si>
  <si>
    <t>SZ01602</t>
  </si>
  <si>
    <t>54</t>
  </si>
  <si>
    <t>王嘉棋</t>
  </si>
  <si>
    <t>鸡西市融媒体中心</t>
  </si>
  <si>
    <t>鸡西微波主管站</t>
  </si>
  <si>
    <t>SZ01801</t>
  </si>
  <si>
    <t>55</t>
  </si>
  <si>
    <t>戴凡松</t>
  </si>
  <si>
    <t>56</t>
  </si>
  <si>
    <t>杨笑雯</t>
  </si>
  <si>
    <t>鸡西市教育局</t>
  </si>
  <si>
    <t>鸡西市新兴实验幼儿园</t>
  </si>
  <si>
    <t>SZ02503</t>
  </si>
  <si>
    <t>57</t>
  </si>
  <si>
    <t>康乐</t>
  </si>
  <si>
    <t>58</t>
  </si>
  <si>
    <t>刘芷含</t>
  </si>
  <si>
    <t>59</t>
  </si>
  <si>
    <t>王宇宁</t>
  </si>
  <si>
    <t>60</t>
  </si>
  <si>
    <t>姚伊宣</t>
  </si>
  <si>
    <t>61</t>
  </si>
  <si>
    <t>李崧睿</t>
  </si>
  <si>
    <t>62</t>
  </si>
  <si>
    <t>张钊雅</t>
  </si>
  <si>
    <t>63</t>
  </si>
  <si>
    <t>苏宇飞</t>
  </si>
  <si>
    <t>鸡西市特殊教育学校</t>
  </si>
  <si>
    <t>SZ02506</t>
  </si>
  <si>
    <t>64</t>
  </si>
  <si>
    <t>王若岑</t>
  </si>
  <si>
    <t>SZ02507</t>
  </si>
  <si>
    <t>65</t>
  </si>
  <si>
    <t>陈小愉</t>
  </si>
  <si>
    <t>66</t>
  </si>
  <si>
    <t>邵玉珂</t>
  </si>
  <si>
    <t>鸡西市和平小学</t>
  </si>
  <si>
    <t>SZ02522</t>
  </si>
  <si>
    <t>67</t>
  </si>
  <si>
    <t>田浩然</t>
  </si>
  <si>
    <t>68</t>
  </si>
  <si>
    <t>高新宇</t>
  </si>
  <si>
    <t>SZ02523</t>
  </si>
  <si>
    <t>69</t>
  </si>
  <si>
    <t>宗红叶</t>
  </si>
  <si>
    <t>鸡西实验中学</t>
  </si>
  <si>
    <t>SZ02552</t>
  </si>
  <si>
    <t>70</t>
  </si>
  <si>
    <t>林敬雨</t>
  </si>
  <si>
    <t>71</t>
  </si>
  <si>
    <t>涂雪鑫</t>
  </si>
  <si>
    <t>72</t>
  </si>
  <si>
    <t>张宇豪</t>
  </si>
  <si>
    <t>鸡西市交通运输局</t>
  </si>
  <si>
    <t>鸡西市道路运输事业发展中心</t>
  </si>
  <si>
    <t>SZ02601</t>
  </si>
  <si>
    <t>73</t>
  </si>
  <si>
    <t>李胤</t>
  </si>
  <si>
    <t>鸡西市纪委监委</t>
  </si>
  <si>
    <t>中共鸡西市纪律检查委员会鸡西市监察委员会电化教育中心</t>
  </si>
  <si>
    <t>SZ02702</t>
  </si>
  <si>
    <t>74</t>
  </si>
  <si>
    <t>常舒凯</t>
  </si>
  <si>
    <t>75</t>
  </si>
  <si>
    <t>刘昕达</t>
  </si>
  <si>
    <t>76</t>
  </si>
  <si>
    <t>许有滨</t>
  </si>
  <si>
    <t>鸡西市机关事务服务中心</t>
  </si>
  <si>
    <t>鸡西市政府物业中心</t>
  </si>
  <si>
    <t>SZ02801</t>
  </si>
  <si>
    <t>77</t>
  </si>
  <si>
    <t>刘佳琪</t>
  </si>
  <si>
    <t>78</t>
  </si>
  <si>
    <t>金睿</t>
  </si>
  <si>
    <t>79</t>
  </si>
  <si>
    <t>尹姝琳</t>
  </si>
  <si>
    <t>中国共产主义青年团密山市委员会</t>
  </si>
  <si>
    <t>密山市青少年活动中心</t>
  </si>
  <si>
    <t>XS00102</t>
  </si>
  <si>
    <t>80</t>
  </si>
  <si>
    <t>夏蕾</t>
  </si>
  <si>
    <t>中共密山市委政法委</t>
  </si>
  <si>
    <t>中共密山市政法委社会治安综合治理中心</t>
  </si>
  <si>
    <t>XS00301</t>
  </si>
  <si>
    <t>81</t>
  </si>
  <si>
    <t>王乃旭</t>
  </si>
  <si>
    <t>密山市水务局</t>
  </si>
  <si>
    <t>密山市河道工作服务中心</t>
  </si>
  <si>
    <t>XS01301</t>
  </si>
  <si>
    <t>82</t>
  </si>
  <si>
    <t>蒋祖坤</t>
  </si>
  <si>
    <t>密山市数字经济产业发展中心</t>
  </si>
  <si>
    <t>XS01401</t>
  </si>
  <si>
    <t>83</t>
  </si>
  <si>
    <t>杨明昊</t>
  </si>
  <si>
    <t>84</t>
  </si>
  <si>
    <t>王凯</t>
  </si>
  <si>
    <t>密山市民政局</t>
  </si>
  <si>
    <t>密山市殡仪馆</t>
  </si>
  <si>
    <t>XS01601</t>
  </si>
  <si>
    <t>85</t>
  </si>
  <si>
    <t>王曦章</t>
  </si>
  <si>
    <t>86</t>
  </si>
  <si>
    <t>朱润</t>
  </si>
  <si>
    <t>87</t>
  </si>
  <si>
    <t>贾宏宇</t>
  </si>
  <si>
    <t>密山市林业和草原局</t>
  </si>
  <si>
    <t>密山市林业和草原工作总站</t>
  </si>
  <si>
    <t>XS01909</t>
  </si>
  <si>
    <t>88</t>
  </si>
  <si>
    <t>曲帅</t>
  </si>
  <si>
    <t>密山市二龙山林场</t>
  </si>
  <si>
    <t>XS01919</t>
  </si>
  <si>
    <t>89</t>
  </si>
  <si>
    <t>于洪彬</t>
  </si>
  <si>
    <t>鸡东县发展和改革局</t>
  </si>
  <si>
    <t>鸡东县生产力促进中心</t>
  </si>
  <si>
    <t>XS03201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</si>
</sst>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22" fillId="23" borderId="3" applyNumberFormat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2"/>
  <sheetViews>
    <sheetView tabSelected="1" workbookViewId="0">
      <selection activeCell="A2" sqref="A2:L2"/>
    </sheetView>
  </sheetViews>
  <sheetFormatPr defaultColWidth="9" defaultRowHeight="13.5"/>
  <cols>
    <col min="1" max="1" width="6.375" style="1" customWidth="1"/>
    <col min="2" max="2" width="9" style="1"/>
    <col min="3" max="3" width="13.75" style="1" customWidth="1"/>
    <col min="4" max="4" width="16.5" style="1" customWidth="1"/>
    <col min="5" max="5" width="22.5" style="1" customWidth="1"/>
    <col min="6" max="6" width="10" style="1" customWidth="1"/>
    <col min="7" max="7" width="5.75" style="1" customWidth="1"/>
    <col min="8" max="11" width="9" style="1"/>
    <col min="12" max="12" width="13.125" style="1" customWidth="1"/>
  </cols>
  <sheetData>
    <row r="1" ht="18" customHeight="1" spans="1:12">
      <c r="A1" s="2" t="s">
        <v>0</v>
      </c>
      <c r="B1" s="3"/>
      <c r="C1" s="3"/>
      <c r="D1" s="3"/>
      <c r="E1" s="3"/>
      <c r="F1" s="3"/>
      <c r="G1" s="3"/>
      <c r="H1" s="3"/>
      <c r="I1" s="11"/>
      <c r="J1" s="11"/>
      <c r="K1" s="3"/>
      <c r="L1" s="3"/>
    </row>
    <row r="2" ht="57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81" spans="1:12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ht="28.5" spans="1:12">
      <c r="A4" s="7" t="s">
        <v>14</v>
      </c>
      <c r="B4" s="8" t="s">
        <v>15</v>
      </c>
      <c r="C4" s="8">
        <v>2312013517</v>
      </c>
      <c r="D4" s="9" t="s">
        <v>16</v>
      </c>
      <c r="E4" s="8" t="s">
        <v>17</v>
      </c>
      <c r="F4" s="8" t="s">
        <v>18</v>
      </c>
      <c r="G4" s="8">
        <v>3</v>
      </c>
      <c r="H4" s="10">
        <v>63</v>
      </c>
      <c r="I4" s="10">
        <v>77.8</v>
      </c>
      <c r="J4" s="10">
        <v>68.92</v>
      </c>
      <c r="K4" s="10">
        <f>COUNTIFS(F:F,F4,J:J,"&gt;"&amp;J4)+1</f>
        <v>1</v>
      </c>
      <c r="L4" s="10" t="s">
        <v>19</v>
      </c>
    </row>
    <row r="5" ht="28.5" spans="1:12">
      <c r="A5" s="7" t="s">
        <v>20</v>
      </c>
      <c r="B5" s="8" t="s">
        <v>21</v>
      </c>
      <c r="C5" s="8">
        <v>2312013522</v>
      </c>
      <c r="D5" s="9" t="s">
        <v>16</v>
      </c>
      <c r="E5" s="8" t="s">
        <v>17</v>
      </c>
      <c r="F5" s="8" t="s">
        <v>22</v>
      </c>
      <c r="G5" s="8">
        <v>2</v>
      </c>
      <c r="H5" s="10">
        <v>69.5</v>
      </c>
      <c r="I5" s="10">
        <v>83.6</v>
      </c>
      <c r="J5" s="10">
        <v>75.14</v>
      </c>
      <c r="K5" s="10">
        <f>COUNTIFS(F:F,F5,J:J,"&gt;"&amp;J5)+1</f>
        <v>1</v>
      </c>
      <c r="L5" s="10" t="s">
        <v>19</v>
      </c>
    </row>
    <row r="6" ht="28.5" spans="1:12">
      <c r="A6" s="7" t="s">
        <v>23</v>
      </c>
      <c r="B6" s="8" t="s">
        <v>24</v>
      </c>
      <c r="C6" s="8">
        <v>2312013521</v>
      </c>
      <c r="D6" s="9" t="s">
        <v>16</v>
      </c>
      <c r="E6" s="8" t="s">
        <v>17</v>
      </c>
      <c r="F6" s="8" t="s">
        <v>22</v>
      </c>
      <c r="G6" s="8">
        <v>2</v>
      </c>
      <c r="H6" s="10">
        <v>72</v>
      </c>
      <c r="I6" s="10">
        <v>79.8</v>
      </c>
      <c r="J6" s="10">
        <v>75.12</v>
      </c>
      <c r="K6" s="10">
        <f>COUNTIFS(F:F,F6,J:J,"&gt;"&amp;J6)+1</f>
        <v>2</v>
      </c>
      <c r="L6" s="10" t="s">
        <v>19</v>
      </c>
    </row>
    <row r="7" ht="28.5" spans="1:12">
      <c r="A7" s="7" t="s">
        <v>25</v>
      </c>
      <c r="B7" s="8" t="s">
        <v>26</v>
      </c>
      <c r="C7" s="8">
        <v>2312013520</v>
      </c>
      <c r="D7" s="9" t="s">
        <v>16</v>
      </c>
      <c r="E7" s="8" t="s">
        <v>17</v>
      </c>
      <c r="F7" s="8" t="s">
        <v>22</v>
      </c>
      <c r="G7" s="8">
        <v>2</v>
      </c>
      <c r="H7" s="10">
        <v>70</v>
      </c>
      <c r="I7" s="10">
        <v>78</v>
      </c>
      <c r="J7" s="10">
        <v>73.2</v>
      </c>
      <c r="K7" s="10">
        <f>COUNTIFS(F:F,F7,J:J,"&gt;"&amp;J7)+1</f>
        <v>3</v>
      </c>
      <c r="L7" s="10"/>
    </row>
    <row r="8" ht="28.5" spans="1:12">
      <c r="A8" s="7" t="s">
        <v>27</v>
      </c>
      <c r="B8" s="8" t="s">
        <v>28</v>
      </c>
      <c r="C8" s="8">
        <v>2312013518</v>
      </c>
      <c r="D8" s="9" t="s">
        <v>16</v>
      </c>
      <c r="E8" s="8" t="s">
        <v>17</v>
      </c>
      <c r="F8" s="8" t="s">
        <v>22</v>
      </c>
      <c r="G8" s="8">
        <v>2</v>
      </c>
      <c r="H8" s="10">
        <v>62</v>
      </c>
      <c r="I8" s="10">
        <v>82</v>
      </c>
      <c r="J8" s="10">
        <v>70</v>
      </c>
      <c r="K8" s="10">
        <f>COUNTIFS(F:F,F8,J:J,"&gt;"&amp;J8)+1</f>
        <v>4</v>
      </c>
      <c r="L8" s="10"/>
    </row>
    <row r="9" ht="28.5" spans="1:12">
      <c r="A9" s="7" t="s">
        <v>29</v>
      </c>
      <c r="B9" s="8" t="s">
        <v>30</v>
      </c>
      <c r="C9" s="8">
        <v>2312013519</v>
      </c>
      <c r="D9" s="9" t="s">
        <v>16</v>
      </c>
      <c r="E9" s="8" t="s">
        <v>17</v>
      </c>
      <c r="F9" s="8" t="s">
        <v>22</v>
      </c>
      <c r="G9" s="8">
        <v>2</v>
      </c>
      <c r="H9" s="10">
        <v>62.5</v>
      </c>
      <c r="I9" s="10">
        <v>77</v>
      </c>
      <c r="J9" s="10">
        <v>68.3</v>
      </c>
      <c r="K9" s="10">
        <f>COUNTIFS(F:F,F9,J:J,"&gt;"&amp;J9)+1</f>
        <v>5</v>
      </c>
      <c r="L9" s="10"/>
    </row>
    <row r="10" ht="28.5" spans="1:12">
      <c r="A10" s="7" t="s">
        <v>31</v>
      </c>
      <c r="B10" s="8" t="s">
        <v>32</v>
      </c>
      <c r="C10" s="8">
        <v>2312013023</v>
      </c>
      <c r="D10" s="9" t="s">
        <v>33</v>
      </c>
      <c r="E10" s="8" t="s">
        <v>34</v>
      </c>
      <c r="F10" s="8" t="s">
        <v>35</v>
      </c>
      <c r="G10" s="8">
        <v>2</v>
      </c>
      <c r="H10" s="10">
        <v>69</v>
      </c>
      <c r="I10" s="10">
        <v>73.4</v>
      </c>
      <c r="J10" s="10">
        <v>70.76</v>
      </c>
      <c r="K10" s="10">
        <f>COUNTIFS(F:F,F10,J:J,"&gt;"&amp;J10)+1</f>
        <v>1</v>
      </c>
      <c r="L10" s="10" t="s">
        <v>19</v>
      </c>
    </row>
    <row r="11" ht="28.5" spans="1:12">
      <c r="A11" s="7" t="s">
        <v>36</v>
      </c>
      <c r="B11" s="8" t="s">
        <v>37</v>
      </c>
      <c r="C11" s="8">
        <v>2312013021</v>
      </c>
      <c r="D11" s="9" t="s">
        <v>33</v>
      </c>
      <c r="E11" s="8" t="s">
        <v>34</v>
      </c>
      <c r="F11" s="8" t="s">
        <v>35</v>
      </c>
      <c r="G11" s="8">
        <v>2</v>
      </c>
      <c r="H11" s="10">
        <v>63.5</v>
      </c>
      <c r="I11" s="10">
        <v>73</v>
      </c>
      <c r="J11" s="10">
        <v>67.3</v>
      </c>
      <c r="K11" s="10">
        <f>COUNTIFS(F:F,F11,J:J,"&gt;"&amp;J11)+1</f>
        <v>2</v>
      </c>
      <c r="L11" s="10" t="s">
        <v>19</v>
      </c>
    </row>
    <row r="12" ht="28.5" spans="1:12">
      <c r="A12" s="7" t="s">
        <v>38</v>
      </c>
      <c r="B12" s="8" t="s">
        <v>39</v>
      </c>
      <c r="C12" s="8">
        <v>2312013026</v>
      </c>
      <c r="D12" s="9" t="s">
        <v>33</v>
      </c>
      <c r="E12" s="8" t="s">
        <v>34</v>
      </c>
      <c r="F12" s="8" t="s">
        <v>35</v>
      </c>
      <c r="G12" s="8">
        <v>2</v>
      </c>
      <c r="H12" s="10">
        <v>62</v>
      </c>
      <c r="I12" s="10">
        <v>74.8</v>
      </c>
      <c r="J12" s="10">
        <v>67.12</v>
      </c>
      <c r="K12" s="10">
        <f>COUNTIFS(F:F,F12,J:J,"&gt;"&amp;J12)+1</f>
        <v>3</v>
      </c>
      <c r="L12" s="10"/>
    </row>
    <row r="13" ht="42.75" spans="1:12">
      <c r="A13" s="7" t="s">
        <v>40</v>
      </c>
      <c r="B13" s="8" t="s">
        <v>41</v>
      </c>
      <c r="C13" s="8">
        <v>2312013030</v>
      </c>
      <c r="D13" s="9" t="s">
        <v>42</v>
      </c>
      <c r="E13" s="8" t="s">
        <v>43</v>
      </c>
      <c r="F13" s="8" t="s">
        <v>44</v>
      </c>
      <c r="G13" s="8">
        <v>1</v>
      </c>
      <c r="H13" s="10">
        <v>55.5</v>
      </c>
      <c r="I13" s="10">
        <v>78.4</v>
      </c>
      <c r="J13" s="10">
        <v>64.66</v>
      </c>
      <c r="K13" s="10">
        <f>COUNTIFS(F:F,F13,J:J,"&gt;"&amp;J13)+1</f>
        <v>1</v>
      </c>
      <c r="L13" s="10" t="s">
        <v>19</v>
      </c>
    </row>
    <row r="14" ht="42.75" spans="1:12">
      <c r="A14" s="7" t="s">
        <v>45</v>
      </c>
      <c r="B14" s="8" t="s">
        <v>46</v>
      </c>
      <c r="C14" s="8">
        <v>2312013029</v>
      </c>
      <c r="D14" s="9" t="s">
        <v>42</v>
      </c>
      <c r="E14" s="8" t="s">
        <v>43</v>
      </c>
      <c r="F14" s="8" t="s">
        <v>44</v>
      </c>
      <c r="G14" s="8">
        <v>1</v>
      </c>
      <c r="H14" s="10">
        <v>51</v>
      </c>
      <c r="I14" s="10">
        <v>63.6</v>
      </c>
      <c r="J14" s="10">
        <v>56.04</v>
      </c>
      <c r="K14" s="10">
        <f>COUNTIFS(F:F,F14,J:J,"&gt;"&amp;J14)+1</f>
        <v>2</v>
      </c>
      <c r="L14" s="10"/>
    </row>
    <row r="15" ht="28.5" spans="1:12">
      <c r="A15" s="7" t="s">
        <v>47</v>
      </c>
      <c r="B15" s="8" t="s">
        <v>48</v>
      </c>
      <c r="C15" s="8">
        <v>2312013103</v>
      </c>
      <c r="D15" s="9" t="s">
        <v>49</v>
      </c>
      <c r="E15" s="8" t="s">
        <v>50</v>
      </c>
      <c r="F15" s="8" t="s">
        <v>51</v>
      </c>
      <c r="G15" s="8">
        <v>1</v>
      </c>
      <c r="H15" s="10">
        <v>65</v>
      </c>
      <c r="I15" s="10">
        <v>74.8</v>
      </c>
      <c r="J15" s="10">
        <v>68.92</v>
      </c>
      <c r="K15" s="10">
        <f>COUNTIFS(F:F,F15,J:J,"&gt;"&amp;J15)+1</f>
        <v>1</v>
      </c>
      <c r="L15" s="10" t="s">
        <v>19</v>
      </c>
    </row>
    <row r="16" ht="28.5" spans="1:12">
      <c r="A16" s="7" t="s">
        <v>52</v>
      </c>
      <c r="B16" s="8" t="s">
        <v>53</v>
      </c>
      <c r="C16" s="8">
        <v>2312013105</v>
      </c>
      <c r="D16" s="9" t="s">
        <v>49</v>
      </c>
      <c r="E16" s="8" t="s">
        <v>50</v>
      </c>
      <c r="F16" s="8" t="s">
        <v>51</v>
      </c>
      <c r="G16" s="8">
        <v>1</v>
      </c>
      <c r="H16" s="10">
        <v>59.5</v>
      </c>
      <c r="I16" s="10">
        <v>71</v>
      </c>
      <c r="J16" s="10">
        <v>64.1</v>
      </c>
      <c r="K16" s="10">
        <f>COUNTIFS(F:F,F16,J:J,"&gt;"&amp;J16)+1</f>
        <v>2</v>
      </c>
      <c r="L16" s="10"/>
    </row>
    <row r="17" ht="28.5" spans="1:12">
      <c r="A17" s="7" t="s">
        <v>54</v>
      </c>
      <c r="B17" s="8" t="s">
        <v>55</v>
      </c>
      <c r="C17" s="8">
        <v>2312013411</v>
      </c>
      <c r="D17" s="9" t="s">
        <v>56</v>
      </c>
      <c r="E17" s="8" t="s">
        <v>57</v>
      </c>
      <c r="F17" s="8" t="s">
        <v>58</v>
      </c>
      <c r="G17" s="8">
        <v>2</v>
      </c>
      <c r="H17" s="10">
        <v>63.5</v>
      </c>
      <c r="I17" s="10">
        <v>80.2</v>
      </c>
      <c r="J17" s="10">
        <v>70.18</v>
      </c>
      <c r="K17" s="10">
        <f>COUNTIFS(F:F,F17,J:J,"&gt;"&amp;J17)+1</f>
        <v>1</v>
      </c>
      <c r="L17" s="10" t="s">
        <v>19</v>
      </c>
    </row>
    <row r="18" ht="28.5" spans="1:12">
      <c r="A18" s="7" t="s">
        <v>59</v>
      </c>
      <c r="B18" s="8" t="s">
        <v>60</v>
      </c>
      <c r="C18" s="8">
        <v>2312013106</v>
      </c>
      <c r="D18" s="9" t="s">
        <v>61</v>
      </c>
      <c r="E18" s="8" t="s">
        <v>62</v>
      </c>
      <c r="F18" s="8" t="s">
        <v>63</v>
      </c>
      <c r="G18" s="8">
        <v>1</v>
      </c>
      <c r="H18" s="10">
        <v>72</v>
      </c>
      <c r="I18" s="10">
        <v>77.4</v>
      </c>
      <c r="J18" s="10">
        <v>74.16</v>
      </c>
      <c r="K18" s="10">
        <f>COUNTIFS(F:F,F18,J:J,"&gt;"&amp;J18)+1</f>
        <v>1</v>
      </c>
      <c r="L18" s="10" t="s">
        <v>19</v>
      </c>
    </row>
    <row r="19" ht="28.5" spans="1:12">
      <c r="A19" s="7" t="s">
        <v>64</v>
      </c>
      <c r="B19" s="8" t="s">
        <v>65</v>
      </c>
      <c r="C19" s="8">
        <v>2312013107</v>
      </c>
      <c r="D19" s="9" t="s">
        <v>61</v>
      </c>
      <c r="E19" s="8" t="s">
        <v>62</v>
      </c>
      <c r="F19" s="8" t="s">
        <v>63</v>
      </c>
      <c r="G19" s="8">
        <v>1</v>
      </c>
      <c r="H19" s="10">
        <v>69.5</v>
      </c>
      <c r="I19" s="10">
        <v>73.4</v>
      </c>
      <c r="J19" s="10">
        <v>71.06</v>
      </c>
      <c r="K19" s="10">
        <f>COUNTIFS(F:F,F19,J:J,"&gt;"&amp;J19)+1</f>
        <v>2</v>
      </c>
      <c r="L19" s="10"/>
    </row>
    <row r="20" ht="28.5" spans="1:12">
      <c r="A20" s="7" t="s">
        <v>66</v>
      </c>
      <c r="B20" s="8" t="s">
        <v>67</v>
      </c>
      <c r="C20" s="8">
        <v>2312013108</v>
      </c>
      <c r="D20" s="9" t="s">
        <v>61</v>
      </c>
      <c r="E20" s="8" t="s">
        <v>62</v>
      </c>
      <c r="F20" s="8" t="s">
        <v>63</v>
      </c>
      <c r="G20" s="8">
        <v>1</v>
      </c>
      <c r="H20" s="10">
        <v>67.5</v>
      </c>
      <c r="I20" s="10">
        <v>73.4</v>
      </c>
      <c r="J20" s="10">
        <v>69.86</v>
      </c>
      <c r="K20" s="10">
        <f>COUNTIFS(F:F,F20,J:J,"&gt;"&amp;J20)+1</f>
        <v>3</v>
      </c>
      <c r="L20" s="10"/>
    </row>
    <row r="21" ht="28.5" spans="1:12">
      <c r="A21" s="7" t="s">
        <v>68</v>
      </c>
      <c r="B21" s="8" t="s">
        <v>69</v>
      </c>
      <c r="C21" s="8">
        <v>2312013413</v>
      </c>
      <c r="D21" s="9" t="s">
        <v>70</v>
      </c>
      <c r="E21" s="8" t="s">
        <v>71</v>
      </c>
      <c r="F21" s="8" t="s">
        <v>72</v>
      </c>
      <c r="G21" s="8">
        <v>1</v>
      </c>
      <c r="H21" s="10">
        <v>69</v>
      </c>
      <c r="I21" s="10">
        <v>75.2</v>
      </c>
      <c r="J21" s="10">
        <v>71.48</v>
      </c>
      <c r="K21" s="10">
        <f>COUNTIFS(F:F,F21,J:J,"&gt;"&amp;J21)+1</f>
        <v>1</v>
      </c>
      <c r="L21" s="10" t="s">
        <v>19</v>
      </c>
    </row>
    <row r="22" ht="28.5" spans="1:12">
      <c r="A22" s="7" t="s">
        <v>73</v>
      </c>
      <c r="B22" s="8" t="s">
        <v>74</v>
      </c>
      <c r="C22" s="8">
        <v>2312013310</v>
      </c>
      <c r="D22" s="9" t="s">
        <v>70</v>
      </c>
      <c r="E22" s="8" t="s">
        <v>75</v>
      </c>
      <c r="F22" s="8" t="s">
        <v>76</v>
      </c>
      <c r="G22" s="8">
        <v>1</v>
      </c>
      <c r="H22" s="10">
        <v>69</v>
      </c>
      <c r="I22" s="10">
        <v>77.5</v>
      </c>
      <c r="J22" s="10">
        <v>72.4</v>
      </c>
      <c r="K22" s="10">
        <f>COUNTIFS(F:F,F22,J:J,"&gt;"&amp;J22)+1</f>
        <v>1</v>
      </c>
      <c r="L22" s="10" t="s">
        <v>19</v>
      </c>
    </row>
    <row r="23" ht="28.5" spans="1:12">
      <c r="A23" s="7" t="s">
        <v>77</v>
      </c>
      <c r="B23" s="8" t="s">
        <v>78</v>
      </c>
      <c r="C23" s="8">
        <v>2312013309</v>
      </c>
      <c r="D23" s="9" t="s">
        <v>70</v>
      </c>
      <c r="E23" s="8" t="s">
        <v>75</v>
      </c>
      <c r="F23" s="8" t="s">
        <v>76</v>
      </c>
      <c r="G23" s="8">
        <v>1</v>
      </c>
      <c r="H23" s="10">
        <v>69.5</v>
      </c>
      <c r="I23" s="10">
        <v>75</v>
      </c>
      <c r="J23" s="10">
        <v>71.7</v>
      </c>
      <c r="K23" s="10">
        <f>COUNTIFS(F:F,F23,J:J,"&gt;"&amp;J23)+1</f>
        <v>2</v>
      </c>
      <c r="L23" s="10"/>
    </row>
    <row r="24" ht="28.5" spans="1:12">
      <c r="A24" s="7" t="s">
        <v>79</v>
      </c>
      <c r="B24" s="8" t="s">
        <v>80</v>
      </c>
      <c r="C24" s="8">
        <v>2312013110</v>
      </c>
      <c r="D24" s="9" t="s">
        <v>81</v>
      </c>
      <c r="E24" s="8" t="s">
        <v>82</v>
      </c>
      <c r="F24" s="8" t="s">
        <v>83</v>
      </c>
      <c r="G24" s="8">
        <v>1</v>
      </c>
      <c r="H24" s="10">
        <v>61.5</v>
      </c>
      <c r="I24" s="10">
        <v>75.9</v>
      </c>
      <c r="J24" s="10">
        <v>67.26</v>
      </c>
      <c r="K24" s="10">
        <f>COUNTIFS(F:F,F24,J:J,"&gt;"&amp;J24)+1</f>
        <v>1</v>
      </c>
      <c r="L24" s="10" t="s">
        <v>19</v>
      </c>
    </row>
    <row r="25" ht="28.5" spans="1:12">
      <c r="A25" s="7" t="s">
        <v>84</v>
      </c>
      <c r="B25" s="8" t="s">
        <v>85</v>
      </c>
      <c r="C25" s="8">
        <v>2312013122</v>
      </c>
      <c r="D25" s="9" t="s">
        <v>81</v>
      </c>
      <c r="E25" s="8" t="s">
        <v>86</v>
      </c>
      <c r="F25" s="8" t="s">
        <v>87</v>
      </c>
      <c r="G25" s="8">
        <v>1</v>
      </c>
      <c r="H25" s="10">
        <v>78</v>
      </c>
      <c r="I25" s="10">
        <v>78.8</v>
      </c>
      <c r="J25" s="10">
        <v>78.32</v>
      </c>
      <c r="K25" s="10">
        <f>COUNTIFS(F:F,F25,J:J,"&gt;"&amp;J25)+1</f>
        <v>1</v>
      </c>
      <c r="L25" s="10" t="s">
        <v>19</v>
      </c>
    </row>
    <row r="26" ht="28.5" spans="1:12">
      <c r="A26" s="7" t="s">
        <v>88</v>
      </c>
      <c r="B26" s="8" t="s">
        <v>89</v>
      </c>
      <c r="C26" s="8">
        <v>2312013117</v>
      </c>
      <c r="D26" s="9" t="s">
        <v>81</v>
      </c>
      <c r="E26" s="8" t="s">
        <v>86</v>
      </c>
      <c r="F26" s="8" t="s">
        <v>87</v>
      </c>
      <c r="G26" s="8">
        <v>1</v>
      </c>
      <c r="H26" s="10">
        <v>73</v>
      </c>
      <c r="I26" s="10">
        <v>77.4</v>
      </c>
      <c r="J26" s="10">
        <v>74.76</v>
      </c>
      <c r="K26" s="10">
        <f>COUNTIFS(F:F,F26,J:J,"&gt;"&amp;J26)+1</f>
        <v>2</v>
      </c>
      <c r="L26" s="10"/>
    </row>
    <row r="27" ht="28.5" spans="1:12">
      <c r="A27" s="7" t="s">
        <v>90</v>
      </c>
      <c r="B27" s="8" t="s">
        <v>91</v>
      </c>
      <c r="C27" s="8">
        <v>2312013124</v>
      </c>
      <c r="D27" s="9" t="s">
        <v>81</v>
      </c>
      <c r="E27" s="8" t="s">
        <v>86</v>
      </c>
      <c r="F27" s="8" t="s">
        <v>87</v>
      </c>
      <c r="G27" s="8">
        <v>1</v>
      </c>
      <c r="H27" s="10">
        <v>64.5</v>
      </c>
      <c r="I27" s="10">
        <v>74.8</v>
      </c>
      <c r="J27" s="10">
        <v>68.62</v>
      </c>
      <c r="K27" s="10">
        <f>COUNTIFS(F:F,F27,J:J,"&gt;"&amp;J27)+1</f>
        <v>3</v>
      </c>
      <c r="L27" s="10"/>
    </row>
    <row r="28" ht="28.5" spans="1:12">
      <c r="A28" s="7" t="s">
        <v>92</v>
      </c>
      <c r="B28" s="8" t="s">
        <v>93</v>
      </c>
      <c r="C28" s="8">
        <v>2312013524</v>
      </c>
      <c r="D28" s="9" t="s">
        <v>94</v>
      </c>
      <c r="E28" s="8" t="s">
        <v>95</v>
      </c>
      <c r="F28" s="8" t="s">
        <v>96</v>
      </c>
      <c r="G28" s="8">
        <v>1</v>
      </c>
      <c r="H28" s="10">
        <v>68.5</v>
      </c>
      <c r="I28" s="10">
        <v>75.2</v>
      </c>
      <c r="J28" s="10">
        <v>71.18</v>
      </c>
      <c r="K28" s="10">
        <f>COUNTIFS(F:F,F28,J:J,"&gt;"&amp;J28)+1</f>
        <v>1</v>
      </c>
      <c r="L28" s="10" t="s">
        <v>19</v>
      </c>
    </row>
    <row r="29" ht="28.5" spans="1:12">
      <c r="A29" s="7" t="s">
        <v>97</v>
      </c>
      <c r="B29" s="8" t="s">
        <v>24</v>
      </c>
      <c r="C29" s="8">
        <v>2312013126</v>
      </c>
      <c r="D29" s="9" t="s">
        <v>98</v>
      </c>
      <c r="E29" s="8" t="s">
        <v>99</v>
      </c>
      <c r="F29" s="8" t="s">
        <v>100</v>
      </c>
      <c r="G29" s="8">
        <v>1</v>
      </c>
      <c r="H29" s="10">
        <v>57</v>
      </c>
      <c r="I29" s="10">
        <v>71.2</v>
      </c>
      <c r="J29" s="10">
        <v>62.68</v>
      </c>
      <c r="K29" s="10">
        <f>COUNTIFS(F:F,F29,J:J,"&gt;"&amp;J29)+1</f>
        <v>1</v>
      </c>
      <c r="L29" s="10" t="s">
        <v>19</v>
      </c>
    </row>
    <row r="30" ht="42.75" spans="1:12">
      <c r="A30" s="7" t="s">
        <v>101</v>
      </c>
      <c r="B30" s="8" t="s">
        <v>102</v>
      </c>
      <c r="C30" s="8">
        <v>2312013201</v>
      </c>
      <c r="D30" s="9" t="s">
        <v>103</v>
      </c>
      <c r="E30" s="8" t="s">
        <v>104</v>
      </c>
      <c r="F30" s="8" t="s">
        <v>105</v>
      </c>
      <c r="G30" s="8">
        <v>2</v>
      </c>
      <c r="H30" s="10">
        <v>70.5</v>
      </c>
      <c r="I30" s="10">
        <v>77.8</v>
      </c>
      <c r="J30" s="10">
        <v>73.42</v>
      </c>
      <c r="K30" s="10">
        <f>COUNTIFS(F:F,F30,J:J,"&gt;"&amp;J30)+1</f>
        <v>1</v>
      </c>
      <c r="L30" s="10" t="s">
        <v>19</v>
      </c>
    </row>
    <row r="31" ht="42.75" spans="1:12">
      <c r="A31" s="7" t="s">
        <v>106</v>
      </c>
      <c r="B31" s="8" t="s">
        <v>107</v>
      </c>
      <c r="C31" s="8">
        <v>2312013127</v>
      </c>
      <c r="D31" s="9" t="s">
        <v>103</v>
      </c>
      <c r="E31" s="8" t="s">
        <v>104</v>
      </c>
      <c r="F31" s="8" t="s">
        <v>105</v>
      </c>
      <c r="G31" s="8">
        <v>2</v>
      </c>
      <c r="H31" s="10">
        <v>60.5</v>
      </c>
      <c r="I31" s="10">
        <v>74.2</v>
      </c>
      <c r="J31" s="10">
        <v>65.98</v>
      </c>
      <c r="K31" s="10">
        <f>COUNTIFS(F:F,F31,J:J,"&gt;"&amp;J31)+1</f>
        <v>2</v>
      </c>
      <c r="L31" s="10" t="s">
        <v>19</v>
      </c>
    </row>
    <row r="32" ht="42.75" spans="1:12">
      <c r="A32" s="7" t="s">
        <v>108</v>
      </c>
      <c r="B32" s="8" t="s">
        <v>109</v>
      </c>
      <c r="C32" s="8">
        <v>2312013130</v>
      </c>
      <c r="D32" s="9" t="s">
        <v>103</v>
      </c>
      <c r="E32" s="8" t="s">
        <v>104</v>
      </c>
      <c r="F32" s="8" t="s">
        <v>105</v>
      </c>
      <c r="G32" s="8">
        <v>2</v>
      </c>
      <c r="H32" s="10">
        <v>59</v>
      </c>
      <c r="I32" s="10">
        <v>75.2</v>
      </c>
      <c r="J32" s="10">
        <v>65.48</v>
      </c>
      <c r="K32" s="10">
        <f>COUNTIFS(F:F,F32,J:J,"&gt;"&amp;J32)+1</f>
        <v>3</v>
      </c>
      <c r="L32" s="10"/>
    </row>
    <row r="33" ht="42.75" spans="1:12">
      <c r="A33" s="7" t="s">
        <v>110</v>
      </c>
      <c r="B33" s="8" t="s">
        <v>111</v>
      </c>
      <c r="C33" s="8">
        <v>2312013203</v>
      </c>
      <c r="D33" s="9" t="s">
        <v>112</v>
      </c>
      <c r="E33" s="8" t="s">
        <v>113</v>
      </c>
      <c r="F33" s="8" t="s">
        <v>114</v>
      </c>
      <c r="G33" s="8">
        <v>1</v>
      </c>
      <c r="H33" s="10">
        <v>61.5</v>
      </c>
      <c r="I33" s="10">
        <v>71.6</v>
      </c>
      <c r="J33" s="10">
        <v>65.54</v>
      </c>
      <c r="K33" s="10">
        <f>COUNTIFS(F:F,F33,J:J,"&gt;"&amp;J33)+1</f>
        <v>1</v>
      </c>
      <c r="L33" s="10" t="s">
        <v>19</v>
      </c>
    </row>
    <row r="34" ht="42.75" spans="1:12">
      <c r="A34" s="7" t="s">
        <v>115</v>
      </c>
      <c r="B34" s="8" t="s">
        <v>116</v>
      </c>
      <c r="C34" s="8">
        <v>2312013204</v>
      </c>
      <c r="D34" s="9" t="s">
        <v>112</v>
      </c>
      <c r="E34" s="8" t="s">
        <v>113</v>
      </c>
      <c r="F34" s="8" t="s">
        <v>114</v>
      </c>
      <c r="G34" s="8">
        <v>1</v>
      </c>
      <c r="H34" s="10">
        <v>55.5</v>
      </c>
      <c r="I34" s="10">
        <v>70.8</v>
      </c>
      <c r="J34" s="10">
        <v>61.62</v>
      </c>
      <c r="K34" s="10">
        <f>COUNTIFS(F:F,F34,J:J,"&gt;"&amp;J34)+1</f>
        <v>2</v>
      </c>
      <c r="L34" s="10"/>
    </row>
    <row r="35" ht="42.75" spans="1:12">
      <c r="A35" s="7" t="s">
        <v>117</v>
      </c>
      <c r="B35" s="8" t="s">
        <v>118</v>
      </c>
      <c r="C35" s="8">
        <v>2312013206</v>
      </c>
      <c r="D35" s="9" t="s">
        <v>119</v>
      </c>
      <c r="E35" s="8" t="s">
        <v>120</v>
      </c>
      <c r="F35" s="8" t="s">
        <v>121</v>
      </c>
      <c r="G35" s="8">
        <v>1</v>
      </c>
      <c r="H35" s="10">
        <v>63.5</v>
      </c>
      <c r="I35" s="10">
        <v>73.6</v>
      </c>
      <c r="J35" s="10">
        <v>67.54</v>
      </c>
      <c r="K35" s="10">
        <f>COUNTIFS(F:F,F35,J:J,"&gt;"&amp;J35)+1</f>
        <v>1</v>
      </c>
      <c r="L35" s="10" t="s">
        <v>19</v>
      </c>
    </row>
    <row r="36" ht="42.75" spans="1:12">
      <c r="A36" s="7" t="s">
        <v>122</v>
      </c>
      <c r="B36" s="8" t="s">
        <v>123</v>
      </c>
      <c r="C36" s="8">
        <v>2312013208</v>
      </c>
      <c r="D36" s="9" t="s">
        <v>119</v>
      </c>
      <c r="E36" s="8" t="s">
        <v>120</v>
      </c>
      <c r="F36" s="8" t="s">
        <v>121</v>
      </c>
      <c r="G36" s="8">
        <v>1</v>
      </c>
      <c r="H36" s="10">
        <v>51.5</v>
      </c>
      <c r="I36" s="10">
        <v>71.2</v>
      </c>
      <c r="J36" s="10">
        <v>59.38</v>
      </c>
      <c r="K36" s="10">
        <f>COUNTIFS(F:F,F36,J:J,"&gt;"&amp;J36)+1</f>
        <v>2</v>
      </c>
      <c r="L36" s="10"/>
    </row>
    <row r="37" ht="28.5" spans="1:12">
      <c r="A37" s="7" t="s">
        <v>124</v>
      </c>
      <c r="B37" s="8" t="s">
        <v>125</v>
      </c>
      <c r="C37" s="8">
        <v>2312013527</v>
      </c>
      <c r="D37" s="9" t="s">
        <v>126</v>
      </c>
      <c r="E37" s="8" t="s">
        <v>127</v>
      </c>
      <c r="F37" s="8" t="s">
        <v>128</v>
      </c>
      <c r="G37" s="8">
        <v>1</v>
      </c>
      <c r="H37" s="10">
        <v>66.5</v>
      </c>
      <c r="I37" s="10">
        <v>83.8</v>
      </c>
      <c r="J37" s="10">
        <v>73.42</v>
      </c>
      <c r="K37" s="10">
        <f>COUNTIFS(F:F,F37,J:J,"&gt;"&amp;J37)+1</f>
        <v>1</v>
      </c>
      <c r="L37" s="10" t="s">
        <v>19</v>
      </c>
    </row>
    <row r="38" ht="28.5" spans="1:12">
      <c r="A38" s="7" t="s">
        <v>129</v>
      </c>
      <c r="B38" s="8" t="s">
        <v>130</v>
      </c>
      <c r="C38" s="8">
        <v>2312013528</v>
      </c>
      <c r="D38" s="9" t="s">
        <v>126</v>
      </c>
      <c r="E38" s="8" t="s">
        <v>127</v>
      </c>
      <c r="F38" s="8" t="s">
        <v>131</v>
      </c>
      <c r="G38" s="8">
        <v>1</v>
      </c>
      <c r="H38" s="10">
        <v>75</v>
      </c>
      <c r="I38" s="10">
        <v>85.4</v>
      </c>
      <c r="J38" s="10">
        <v>79.16</v>
      </c>
      <c r="K38" s="10">
        <f>COUNTIFS(F:F,F38,J:J,"&gt;"&amp;J38)+1</f>
        <v>1</v>
      </c>
      <c r="L38" s="10" t="s">
        <v>19</v>
      </c>
    </row>
    <row r="39" ht="28.5" spans="1:12">
      <c r="A39" s="7" t="s">
        <v>132</v>
      </c>
      <c r="B39" s="8" t="s">
        <v>133</v>
      </c>
      <c r="C39" s="8">
        <v>2312013529</v>
      </c>
      <c r="D39" s="9" t="s">
        <v>126</v>
      </c>
      <c r="E39" s="8" t="s">
        <v>127</v>
      </c>
      <c r="F39" s="8" t="s">
        <v>131</v>
      </c>
      <c r="G39" s="8">
        <v>1</v>
      </c>
      <c r="H39" s="10">
        <v>73.5</v>
      </c>
      <c r="I39" s="10">
        <v>86</v>
      </c>
      <c r="J39" s="10">
        <v>78.5</v>
      </c>
      <c r="K39" s="10">
        <f>COUNTIFS(F:F,F39,J:J,"&gt;"&amp;J39)+1</f>
        <v>2</v>
      </c>
      <c r="L39" s="10"/>
    </row>
    <row r="40" ht="42.75" spans="1:12">
      <c r="A40" s="7" t="s">
        <v>134</v>
      </c>
      <c r="B40" s="8" t="s">
        <v>135</v>
      </c>
      <c r="C40" s="8">
        <v>2312013210</v>
      </c>
      <c r="D40" s="9" t="s">
        <v>136</v>
      </c>
      <c r="E40" s="8" t="s">
        <v>137</v>
      </c>
      <c r="F40" s="8" t="s">
        <v>138</v>
      </c>
      <c r="G40" s="8">
        <v>1</v>
      </c>
      <c r="H40" s="10">
        <v>70.5</v>
      </c>
      <c r="I40" s="10">
        <v>68.4</v>
      </c>
      <c r="J40" s="10">
        <v>69.66</v>
      </c>
      <c r="K40" s="10">
        <f>COUNTIFS(F:F,F40,J:J,"&gt;"&amp;J40)+1</f>
        <v>1</v>
      </c>
      <c r="L40" s="10" t="s">
        <v>19</v>
      </c>
    </row>
    <row r="41" ht="28.5" spans="1:12">
      <c r="A41" s="7" t="s">
        <v>139</v>
      </c>
      <c r="B41" s="8" t="s">
        <v>140</v>
      </c>
      <c r="C41" s="8">
        <v>2312013415</v>
      </c>
      <c r="D41" s="9" t="s">
        <v>141</v>
      </c>
      <c r="E41" s="8" t="s">
        <v>142</v>
      </c>
      <c r="F41" s="8" t="s">
        <v>143</v>
      </c>
      <c r="G41" s="8">
        <v>1</v>
      </c>
      <c r="H41" s="10">
        <v>60</v>
      </c>
      <c r="I41" s="10">
        <v>66.2</v>
      </c>
      <c r="J41" s="10">
        <v>62.48</v>
      </c>
      <c r="K41" s="10">
        <f>COUNTIFS(F:F,F41,J:J,"&gt;"&amp;J41)+1</f>
        <v>1</v>
      </c>
      <c r="L41" s="10" t="s">
        <v>19</v>
      </c>
    </row>
    <row r="42" ht="28.5" spans="1:12">
      <c r="A42" s="7" t="s">
        <v>144</v>
      </c>
      <c r="B42" s="8" t="s">
        <v>145</v>
      </c>
      <c r="C42" s="8">
        <v>2312013425</v>
      </c>
      <c r="D42" s="9" t="s">
        <v>146</v>
      </c>
      <c r="E42" s="8" t="s">
        <v>147</v>
      </c>
      <c r="F42" s="8" t="s">
        <v>148</v>
      </c>
      <c r="G42" s="8">
        <v>1</v>
      </c>
      <c r="H42" s="10">
        <v>61</v>
      </c>
      <c r="I42" s="10">
        <v>74.6</v>
      </c>
      <c r="J42" s="10">
        <v>66.44</v>
      </c>
      <c r="K42" s="10">
        <f>COUNTIFS(F:F,F42,J:J,"&gt;"&amp;J42)+1</f>
        <v>1</v>
      </c>
      <c r="L42" s="10" t="s">
        <v>19</v>
      </c>
    </row>
    <row r="43" ht="28.5" spans="1:12">
      <c r="A43" s="7" t="s">
        <v>149</v>
      </c>
      <c r="B43" s="8" t="s">
        <v>150</v>
      </c>
      <c r="C43" s="8">
        <v>2312013426</v>
      </c>
      <c r="D43" s="9" t="s">
        <v>146</v>
      </c>
      <c r="E43" s="8" t="s">
        <v>147</v>
      </c>
      <c r="F43" s="8" t="s">
        <v>148</v>
      </c>
      <c r="G43" s="8">
        <v>1</v>
      </c>
      <c r="H43" s="10">
        <v>62</v>
      </c>
      <c r="I43" s="10">
        <v>66.8</v>
      </c>
      <c r="J43" s="10">
        <v>63.92</v>
      </c>
      <c r="K43" s="10">
        <f>COUNTIFS(F:F,F43,J:J,"&gt;"&amp;J43)+1</f>
        <v>2</v>
      </c>
      <c r="L43" s="10"/>
    </row>
    <row r="44" ht="28.5" spans="1:12">
      <c r="A44" s="7" t="s">
        <v>151</v>
      </c>
      <c r="B44" s="8" t="s">
        <v>152</v>
      </c>
      <c r="C44" s="8">
        <v>2312013002</v>
      </c>
      <c r="D44" s="9" t="s">
        <v>153</v>
      </c>
      <c r="E44" s="8" t="s">
        <v>154</v>
      </c>
      <c r="F44" s="8" t="s">
        <v>155</v>
      </c>
      <c r="G44" s="8">
        <v>1</v>
      </c>
      <c r="H44" s="10">
        <v>61.5</v>
      </c>
      <c r="I44" s="10">
        <v>78.8</v>
      </c>
      <c r="J44" s="10">
        <v>68.42</v>
      </c>
      <c r="K44" s="10">
        <f>COUNTIFS(F:F,F44,J:J,"&gt;"&amp;J44)+1</f>
        <v>1</v>
      </c>
      <c r="L44" s="10" t="s">
        <v>19</v>
      </c>
    </row>
    <row r="45" ht="28.5" spans="1:12">
      <c r="A45" s="7" t="s">
        <v>156</v>
      </c>
      <c r="B45" s="8" t="s">
        <v>157</v>
      </c>
      <c r="C45" s="8">
        <v>2312013402</v>
      </c>
      <c r="D45" s="9" t="s">
        <v>153</v>
      </c>
      <c r="E45" s="8" t="s">
        <v>154</v>
      </c>
      <c r="F45" s="8" t="s">
        <v>158</v>
      </c>
      <c r="G45" s="8">
        <v>1</v>
      </c>
      <c r="H45" s="10">
        <v>67.5</v>
      </c>
      <c r="I45" s="10">
        <v>76.2</v>
      </c>
      <c r="J45" s="10">
        <v>70.98</v>
      </c>
      <c r="K45" s="10">
        <f>COUNTIFS(F:F,F45,J:J,"&gt;"&amp;J45)+1</f>
        <v>1</v>
      </c>
      <c r="L45" s="10" t="s">
        <v>19</v>
      </c>
    </row>
    <row r="46" ht="28.5" spans="1:12">
      <c r="A46" s="7" t="s">
        <v>159</v>
      </c>
      <c r="B46" s="8" t="s">
        <v>160</v>
      </c>
      <c r="C46" s="8">
        <v>2312013403</v>
      </c>
      <c r="D46" s="9" t="s">
        <v>153</v>
      </c>
      <c r="E46" s="8" t="s">
        <v>154</v>
      </c>
      <c r="F46" s="8" t="s">
        <v>158</v>
      </c>
      <c r="G46" s="8">
        <v>1</v>
      </c>
      <c r="H46" s="10">
        <v>64</v>
      </c>
      <c r="I46" s="10">
        <v>76</v>
      </c>
      <c r="J46" s="10">
        <v>68.8</v>
      </c>
      <c r="K46" s="10">
        <f>COUNTIFS(F:F,F46,J:J,"&gt;"&amp;J46)+1</f>
        <v>2</v>
      </c>
      <c r="L46" s="10"/>
    </row>
    <row r="47" ht="28.5" spans="1:12">
      <c r="A47" s="7" t="s">
        <v>161</v>
      </c>
      <c r="B47" s="8" t="s">
        <v>162</v>
      </c>
      <c r="C47" s="8">
        <v>2312013405</v>
      </c>
      <c r="D47" s="9" t="s">
        <v>163</v>
      </c>
      <c r="E47" s="8" t="s">
        <v>164</v>
      </c>
      <c r="F47" s="7" t="s">
        <v>165</v>
      </c>
      <c r="G47" s="8">
        <v>1</v>
      </c>
      <c r="H47" s="10">
        <v>60.5</v>
      </c>
      <c r="I47" s="10">
        <v>72.2</v>
      </c>
      <c r="J47" s="10">
        <v>65.18</v>
      </c>
      <c r="K47" s="10">
        <f>COUNTIFS(F:F,F47,J:J,"&gt;"&amp;J47)+1</f>
        <v>1</v>
      </c>
      <c r="L47" s="10" t="s">
        <v>19</v>
      </c>
    </row>
    <row r="48" ht="28.5" spans="1:12">
      <c r="A48" s="7" t="s">
        <v>166</v>
      </c>
      <c r="B48" s="8" t="s">
        <v>167</v>
      </c>
      <c r="C48" s="8">
        <v>2312013004</v>
      </c>
      <c r="D48" s="9" t="s">
        <v>163</v>
      </c>
      <c r="E48" s="8" t="s">
        <v>168</v>
      </c>
      <c r="F48" s="8" t="s">
        <v>169</v>
      </c>
      <c r="G48" s="8">
        <v>1</v>
      </c>
      <c r="H48" s="10">
        <v>66</v>
      </c>
      <c r="I48" s="10">
        <v>76.2</v>
      </c>
      <c r="J48" s="10">
        <v>70.08</v>
      </c>
      <c r="K48" s="10">
        <f>COUNTIFS(F:F,F48,J:J,"&gt;"&amp;J48)+1</f>
        <v>1</v>
      </c>
      <c r="L48" s="10" t="s">
        <v>19</v>
      </c>
    </row>
    <row r="49" ht="28.5" spans="1:12">
      <c r="A49" s="7" t="s">
        <v>170</v>
      </c>
      <c r="B49" s="8" t="s">
        <v>171</v>
      </c>
      <c r="C49" s="8">
        <v>2312013006</v>
      </c>
      <c r="D49" s="9" t="s">
        <v>163</v>
      </c>
      <c r="E49" s="8" t="s">
        <v>168</v>
      </c>
      <c r="F49" s="8" t="s">
        <v>169</v>
      </c>
      <c r="G49" s="8">
        <v>1</v>
      </c>
      <c r="H49" s="10">
        <v>56</v>
      </c>
      <c r="I49" s="10">
        <v>69.6</v>
      </c>
      <c r="J49" s="10">
        <v>61.44</v>
      </c>
      <c r="K49" s="10">
        <f>COUNTIFS(F:F,F49,J:J,"&gt;"&amp;J49)+1</f>
        <v>2</v>
      </c>
      <c r="L49" s="10"/>
    </row>
    <row r="50" ht="28.5" spans="1:12">
      <c r="A50" s="7" t="s">
        <v>172</v>
      </c>
      <c r="B50" s="8" t="s">
        <v>173</v>
      </c>
      <c r="C50" s="8">
        <v>2312013007</v>
      </c>
      <c r="D50" s="9" t="s">
        <v>163</v>
      </c>
      <c r="E50" s="8" t="s">
        <v>174</v>
      </c>
      <c r="F50" s="8" t="s">
        <v>175</v>
      </c>
      <c r="G50" s="8">
        <v>1</v>
      </c>
      <c r="H50" s="10">
        <v>54</v>
      </c>
      <c r="I50" s="10">
        <v>75.4</v>
      </c>
      <c r="J50" s="10">
        <v>62.56</v>
      </c>
      <c r="K50" s="10">
        <f>COUNTIFS(F:F,F50,J:J,"&gt;"&amp;J50)+1</f>
        <v>1</v>
      </c>
      <c r="L50" s="10" t="s">
        <v>19</v>
      </c>
    </row>
    <row r="51" ht="28.5" spans="1:12">
      <c r="A51" s="7" t="s">
        <v>176</v>
      </c>
      <c r="B51" s="8" t="s">
        <v>177</v>
      </c>
      <c r="C51" s="8">
        <v>2312013008</v>
      </c>
      <c r="D51" s="9" t="s">
        <v>163</v>
      </c>
      <c r="E51" s="8" t="s">
        <v>174</v>
      </c>
      <c r="F51" s="8" t="s">
        <v>178</v>
      </c>
      <c r="G51" s="8">
        <v>1</v>
      </c>
      <c r="H51" s="10">
        <v>67.5</v>
      </c>
      <c r="I51" s="10">
        <v>77.8</v>
      </c>
      <c r="J51" s="10">
        <v>71.62</v>
      </c>
      <c r="K51" s="10">
        <f>COUNTIFS(F:F,F51,J:J,"&gt;"&amp;J51)+1</f>
        <v>1</v>
      </c>
      <c r="L51" s="10" t="s">
        <v>19</v>
      </c>
    </row>
    <row r="52" ht="28.5" spans="1:12">
      <c r="A52" s="7" t="s">
        <v>179</v>
      </c>
      <c r="B52" s="8" t="s">
        <v>180</v>
      </c>
      <c r="C52" s="8">
        <v>2312013407</v>
      </c>
      <c r="D52" s="9" t="s">
        <v>181</v>
      </c>
      <c r="E52" s="8" t="s">
        <v>182</v>
      </c>
      <c r="F52" s="8" t="s">
        <v>183</v>
      </c>
      <c r="G52" s="8">
        <v>2</v>
      </c>
      <c r="H52" s="10">
        <v>63</v>
      </c>
      <c r="I52" s="10">
        <v>73.4</v>
      </c>
      <c r="J52" s="10">
        <v>67.16</v>
      </c>
      <c r="K52" s="10">
        <f>COUNTIFS(F:F,F52,J:J,"&gt;"&amp;J52)+1</f>
        <v>1</v>
      </c>
      <c r="L52" s="10" t="s">
        <v>19</v>
      </c>
    </row>
    <row r="53" ht="28.5" spans="1:12">
      <c r="A53" s="7" t="s">
        <v>184</v>
      </c>
      <c r="B53" s="8" t="s">
        <v>185</v>
      </c>
      <c r="C53" s="8">
        <v>2312013302</v>
      </c>
      <c r="D53" s="9" t="s">
        <v>186</v>
      </c>
      <c r="E53" s="8" t="s">
        <v>187</v>
      </c>
      <c r="F53" s="8" t="s">
        <v>188</v>
      </c>
      <c r="G53" s="8">
        <v>1</v>
      </c>
      <c r="H53" s="10">
        <v>68</v>
      </c>
      <c r="I53" s="10">
        <v>72.6</v>
      </c>
      <c r="J53" s="10">
        <v>69.84</v>
      </c>
      <c r="K53" s="10">
        <f>COUNTIFS(F:F,F53,J:J,"&gt;"&amp;J53)+1</f>
        <v>1</v>
      </c>
      <c r="L53" s="10" t="s">
        <v>19</v>
      </c>
    </row>
    <row r="54" ht="28.5" spans="1:12">
      <c r="A54" s="7" t="s">
        <v>189</v>
      </c>
      <c r="B54" s="8" t="s">
        <v>190</v>
      </c>
      <c r="C54" s="8">
        <v>2312013301</v>
      </c>
      <c r="D54" s="9" t="s">
        <v>186</v>
      </c>
      <c r="E54" s="8" t="s">
        <v>191</v>
      </c>
      <c r="F54" s="8" t="s">
        <v>192</v>
      </c>
      <c r="G54" s="8">
        <v>1</v>
      </c>
      <c r="H54" s="10">
        <v>71</v>
      </c>
      <c r="I54" s="10">
        <v>70.2</v>
      </c>
      <c r="J54" s="10">
        <v>70.68</v>
      </c>
      <c r="K54" s="10">
        <f>COUNTIFS(F:F,F54,J:J,"&gt;"&amp;J54)+1</f>
        <v>1</v>
      </c>
      <c r="L54" s="10" t="s">
        <v>19</v>
      </c>
    </row>
    <row r="55" ht="28.5" spans="1:12">
      <c r="A55" s="7" t="s">
        <v>193</v>
      </c>
      <c r="B55" s="8" t="s">
        <v>194</v>
      </c>
      <c r="C55" s="8">
        <v>2312013009</v>
      </c>
      <c r="D55" s="9" t="s">
        <v>195</v>
      </c>
      <c r="E55" s="8" t="s">
        <v>196</v>
      </c>
      <c r="F55" s="8" t="s">
        <v>197</v>
      </c>
      <c r="G55" s="8">
        <v>1</v>
      </c>
      <c r="H55" s="10">
        <v>50</v>
      </c>
      <c r="I55" s="10">
        <v>62.4</v>
      </c>
      <c r="J55" s="10">
        <v>54.96</v>
      </c>
      <c r="K55" s="10">
        <f>COUNTIFS(F:F,F55,J:J,"&gt;"&amp;J55)+1</f>
        <v>1</v>
      </c>
      <c r="L55" s="10" t="s">
        <v>19</v>
      </c>
    </row>
    <row r="56" ht="28.5" spans="1:12">
      <c r="A56" s="7" t="s">
        <v>198</v>
      </c>
      <c r="B56" s="8" t="s">
        <v>199</v>
      </c>
      <c r="C56" s="8">
        <v>2312013010</v>
      </c>
      <c r="D56" s="9" t="s">
        <v>200</v>
      </c>
      <c r="E56" s="8" t="s">
        <v>201</v>
      </c>
      <c r="F56" s="8" t="s">
        <v>202</v>
      </c>
      <c r="G56" s="8">
        <v>2</v>
      </c>
      <c r="H56" s="10">
        <v>51</v>
      </c>
      <c r="I56" s="10">
        <v>75.8</v>
      </c>
      <c r="J56" s="10">
        <v>60.92</v>
      </c>
      <c r="K56" s="10">
        <f>COUNTIFS(F:F,F56,J:J,"&gt;"&amp;J56)+1</f>
        <v>1</v>
      </c>
      <c r="L56" s="10" t="s">
        <v>19</v>
      </c>
    </row>
    <row r="57" ht="28.5" spans="1:12">
      <c r="A57" s="7" t="s">
        <v>203</v>
      </c>
      <c r="B57" s="8" t="s">
        <v>204</v>
      </c>
      <c r="C57" s="8">
        <v>2312013427</v>
      </c>
      <c r="D57" s="9" t="s">
        <v>205</v>
      </c>
      <c r="E57" s="8" t="s">
        <v>206</v>
      </c>
      <c r="F57" s="8" t="s">
        <v>207</v>
      </c>
      <c r="G57" s="8">
        <v>1</v>
      </c>
      <c r="H57" s="10">
        <v>69.5</v>
      </c>
      <c r="I57" s="10">
        <v>82.4</v>
      </c>
      <c r="J57" s="10">
        <v>74.66</v>
      </c>
      <c r="K57" s="10">
        <f>COUNTIFS(F:F,F57,J:J,"&gt;"&amp;J57)+1</f>
        <v>1</v>
      </c>
      <c r="L57" s="10" t="s">
        <v>19</v>
      </c>
    </row>
    <row r="58" ht="28.5" spans="1:12">
      <c r="A58" s="7" t="s">
        <v>208</v>
      </c>
      <c r="B58" s="8" t="s">
        <v>209</v>
      </c>
      <c r="C58" s="8">
        <v>2312013428</v>
      </c>
      <c r="D58" s="9" t="s">
        <v>205</v>
      </c>
      <c r="E58" s="8" t="s">
        <v>206</v>
      </c>
      <c r="F58" s="8" t="s">
        <v>207</v>
      </c>
      <c r="G58" s="8">
        <v>1</v>
      </c>
      <c r="H58" s="10">
        <v>66.5</v>
      </c>
      <c r="I58" s="10">
        <v>81.2</v>
      </c>
      <c r="J58" s="10">
        <v>72.38</v>
      </c>
      <c r="K58" s="10">
        <f>COUNTIFS(F:F,F58,J:J,"&gt;"&amp;J58)+1</f>
        <v>2</v>
      </c>
      <c r="L58" s="10"/>
    </row>
    <row r="59" ht="28.5" spans="1:12">
      <c r="A59" s="7" t="s">
        <v>210</v>
      </c>
      <c r="B59" s="8" t="s">
        <v>211</v>
      </c>
      <c r="C59" s="8">
        <v>2312013606</v>
      </c>
      <c r="D59" s="9" t="s">
        <v>212</v>
      </c>
      <c r="E59" s="8" t="s">
        <v>213</v>
      </c>
      <c r="F59" s="8" t="s">
        <v>214</v>
      </c>
      <c r="G59" s="8">
        <v>9</v>
      </c>
      <c r="H59" s="10">
        <v>76.5</v>
      </c>
      <c r="I59" s="10">
        <v>77.2</v>
      </c>
      <c r="J59" s="10">
        <v>76.78</v>
      </c>
      <c r="K59" s="10">
        <f>COUNTIFS(F:F,F59,J:J,"&gt;"&amp;J59)+1</f>
        <v>1</v>
      </c>
      <c r="L59" s="10" t="s">
        <v>19</v>
      </c>
    </row>
    <row r="60" ht="28.5" spans="1:12">
      <c r="A60" s="7" t="s">
        <v>215</v>
      </c>
      <c r="B60" s="8" t="s">
        <v>216</v>
      </c>
      <c r="C60" s="8">
        <v>2312013604</v>
      </c>
      <c r="D60" s="9" t="s">
        <v>212</v>
      </c>
      <c r="E60" s="8" t="s">
        <v>213</v>
      </c>
      <c r="F60" s="8" t="s">
        <v>214</v>
      </c>
      <c r="G60" s="8">
        <v>9</v>
      </c>
      <c r="H60" s="10">
        <v>70</v>
      </c>
      <c r="I60" s="10">
        <v>84.2</v>
      </c>
      <c r="J60" s="10">
        <v>75.68</v>
      </c>
      <c r="K60" s="10">
        <f>COUNTIFS(F:F,F60,J:J,"&gt;"&amp;J60)+1</f>
        <v>2</v>
      </c>
      <c r="L60" s="10" t="s">
        <v>19</v>
      </c>
    </row>
    <row r="61" ht="28.5" spans="1:12">
      <c r="A61" s="7" t="s">
        <v>217</v>
      </c>
      <c r="B61" s="8" t="s">
        <v>218</v>
      </c>
      <c r="C61" s="8">
        <v>2312013603</v>
      </c>
      <c r="D61" s="9" t="s">
        <v>212</v>
      </c>
      <c r="E61" s="8" t="s">
        <v>213</v>
      </c>
      <c r="F61" s="8" t="s">
        <v>214</v>
      </c>
      <c r="G61" s="8">
        <v>9</v>
      </c>
      <c r="H61" s="10">
        <v>70</v>
      </c>
      <c r="I61" s="10">
        <v>81.2</v>
      </c>
      <c r="J61" s="10">
        <v>74.48</v>
      </c>
      <c r="K61" s="10">
        <f>COUNTIFS(F:F,F61,J:J,"&gt;"&amp;J61)+1</f>
        <v>3</v>
      </c>
      <c r="L61" s="10" t="s">
        <v>19</v>
      </c>
    </row>
    <row r="62" ht="28.5" spans="1:12">
      <c r="A62" s="7" t="s">
        <v>219</v>
      </c>
      <c r="B62" s="8" t="s">
        <v>220</v>
      </c>
      <c r="C62" s="8">
        <v>2312013602</v>
      </c>
      <c r="D62" s="9" t="s">
        <v>212</v>
      </c>
      <c r="E62" s="8" t="s">
        <v>213</v>
      </c>
      <c r="F62" s="8" t="s">
        <v>214</v>
      </c>
      <c r="G62" s="8">
        <v>9</v>
      </c>
      <c r="H62" s="10">
        <v>69.5</v>
      </c>
      <c r="I62" s="10">
        <v>77</v>
      </c>
      <c r="J62" s="10">
        <v>72.5</v>
      </c>
      <c r="K62" s="10">
        <f>COUNTIFS(F:F,F62,J:J,"&gt;"&amp;J62)+1</f>
        <v>4</v>
      </c>
      <c r="L62" s="10" t="s">
        <v>19</v>
      </c>
    </row>
    <row r="63" ht="28.5" spans="1:12">
      <c r="A63" s="7" t="s">
        <v>221</v>
      </c>
      <c r="B63" s="8" t="s">
        <v>222</v>
      </c>
      <c r="C63" s="8">
        <v>2312013608</v>
      </c>
      <c r="D63" s="9" t="s">
        <v>212</v>
      </c>
      <c r="E63" s="8" t="s">
        <v>213</v>
      </c>
      <c r="F63" s="8" t="s">
        <v>214</v>
      </c>
      <c r="G63" s="8">
        <v>9</v>
      </c>
      <c r="H63" s="10">
        <v>70</v>
      </c>
      <c r="I63" s="10">
        <v>72.6</v>
      </c>
      <c r="J63" s="10">
        <v>71.04</v>
      </c>
      <c r="K63" s="10">
        <f>COUNTIFS(F:F,F63,J:J,"&gt;"&amp;J63)+1</f>
        <v>5</v>
      </c>
      <c r="L63" s="10" t="s">
        <v>19</v>
      </c>
    </row>
    <row r="64" ht="28.5" spans="1:12">
      <c r="A64" s="7" t="s">
        <v>223</v>
      </c>
      <c r="B64" s="8" t="s">
        <v>224</v>
      </c>
      <c r="C64" s="8">
        <v>2312013605</v>
      </c>
      <c r="D64" s="9" t="s">
        <v>212</v>
      </c>
      <c r="E64" s="8" t="s">
        <v>213</v>
      </c>
      <c r="F64" s="8" t="s">
        <v>214</v>
      </c>
      <c r="G64" s="8">
        <v>9</v>
      </c>
      <c r="H64" s="10">
        <v>67.5</v>
      </c>
      <c r="I64" s="10">
        <v>71.8</v>
      </c>
      <c r="J64" s="10">
        <v>69.22</v>
      </c>
      <c r="K64" s="10">
        <f>COUNTIFS(F:F,F64,J:J,"&gt;"&amp;J64)+1</f>
        <v>6</v>
      </c>
      <c r="L64" s="10" t="s">
        <v>19</v>
      </c>
    </row>
    <row r="65" ht="28.5" spans="1:12">
      <c r="A65" s="7" t="s">
        <v>225</v>
      </c>
      <c r="B65" s="8" t="s">
        <v>226</v>
      </c>
      <c r="C65" s="8">
        <v>2312013607</v>
      </c>
      <c r="D65" s="9" t="s">
        <v>212</v>
      </c>
      <c r="E65" s="8" t="s">
        <v>213</v>
      </c>
      <c r="F65" s="8" t="s">
        <v>214</v>
      </c>
      <c r="G65" s="8">
        <v>9</v>
      </c>
      <c r="H65" s="10">
        <v>60.5</v>
      </c>
      <c r="I65" s="10">
        <v>77.4</v>
      </c>
      <c r="J65" s="10">
        <v>67.26</v>
      </c>
      <c r="K65" s="10">
        <f>COUNTIFS(F:F,F65,J:J,"&gt;"&amp;J65)+1</f>
        <v>7</v>
      </c>
      <c r="L65" s="10" t="s">
        <v>19</v>
      </c>
    </row>
    <row r="66" ht="28.5" spans="1:12">
      <c r="A66" s="7" t="s">
        <v>227</v>
      </c>
      <c r="B66" s="8" t="s">
        <v>228</v>
      </c>
      <c r="C66" s="8">
        <v>2312013501</v>
      </c>
      <c r="D66" s="9" t="s">
        <v>212</v>
      </c>
      <c r="E66" s="8" t="s">
        <v>229</v>
      </c>
      <c r="F66" s="8" t="s">
        <v>230</v>
      </c>
      <c r="G66" s="8">
        <v>1</v>
      </c>
      <c r="H66" s="10">
        <v>61</v>
      </c>
      <c r="I66" s="10">
        <v>83.4</v>
      </c>
      <c r="J66" s="10">
        <v>69.96</v>
      </c>
      <c r="K66" s="10">
        <f>COUNTIFS(F:F,F66,J:J,"&gt;"&amp;J66)+1</f>
        <v>1</v>
      </c>
      <c r="L66" s="10" t="s">
        <v>19</v>
      </c>
    </row>
    <row r="67" ht="28.5" spans="1:12">
      <c r="A67" s="7" t="s">
        <v>231</v>
      </c>
      <c r="B67" s="8" t="s">
        <v>232</v>
      </c>
      <c r="C67" s="8">
        <v>2312013503</v>
      </c>
      <c r="D67" s="9" t="s">
        <v>212</v>
      </c>
      <c r="E67" s="8" t="s">
        <v>229</v>
      </c>
      <c r="F67" s="8" t="s">
        <v>233</v>
      </c>
      <c r="G67" s="8">
        <v>2</v>
      </c>
      <c r="H67" s="10">
        <v>73</v>
      </c>
      <c r="I67" s="10">
        <v>77.6</v>
      </c>
      <c r="J67" s="10">
        <v>74.84</v>
      </c>
      <c r="K67" s="10">
        <f>COUNTIFS(F:F,F67,J:J,"&gt;"&amp;J67)+1</f>
        <v>1</v>
      </c>
      <c r="L67" s="10" t="s">
        <v>19</v>
      </c>
    </row>
    <row r="68" ht="28.5" spans="1:12">
      <c r="A68" s="7" t="s">
        <v>234</v>
      </c>
      <c r="B68" s="8" t="s">
        <v>235</v>
      </c>
      <c r="C68" s="8">
        <v>2312013504</v>
      </c>
      <c r="D68" s="9" t="s">
        <v>212</v>
      </c>
      <c r="E68" s="8" t="s">
        <v>229</v>
      </c>
      <c r="F68" s="8" t="s">
        <v>233</v>
      </c>
      <c r="G68" s="8">
        <v>2</v>
      </c>
      <c r="H68" s="10">
        <v>64.5</v>
      </c>
      <c r="I68" s="10">
        <v>73.8</v>
      </c>
      <c r="J68" s="10">
        <v>68.22</v>
      </c>
      <c r="K68" s="10">
        <f>COUNTIFS(F:F,F68,J:J,"&gt;"&amp;J68)+1</f>
        <v>2</v>
      </c>
      <c r="L68" s="10" t="s">
        <v>19</v>
      </c>
    </row>
    <row r="69" ht="28.5" spans="1:12">
      <c r="A69" s="7" t="s">
        <v>236</v>
      </c>
      <c r="B69" s="8" t="s">
        <v>237</v>
      </c>
      <c r="C69" s="8">
        <v>2312013508</v>
      </c>
      <c r="D69" s="9" t="s">
        <v>212</v>
      </c>
      <c r="E69" s="8" t="s">
        <v>238</v>
      </c>
      <c r="F69" s="8" t="s">
        <v>239</v>
      </c>
      <c r="G69" s="8">
        <v>1</v>
      </c>
      <c r="H69" s="10">
        <v>63</v>
      </c>
      <c r="I69" s="10">
        <v>84</v>
      </c>
      <c r="J69" s="10">
        <v>71.4</v>
      </c>
      <c r="K69" s="10">
        <f>COUNTIFS(F:F,F69,J:J,"&gt;"&amp;J69)+1</f>
        <v>1</v>
      </c>
      <c r="L69" s="10" t="s">
        <v>19</v>
      </c>
    </row>
    <row r="70" ht="14.25" spans="1:12">
      <c r="A70" s="7" t="s">
        <v>240</v>
      </c>
      <c r="B70" s="8" t="s">
        <v>241</v>
      </c>
      <c r="C70" s="8">
        <v>2312013506</v>
      </c>
      <c r="D70" s="9" t="s">
        <v>212</v>
      </c>
      <c r="E70" s="8" t="s">
        <v>238</v>
      </c>
      <c r="F70" s="8" t="s">
        <v>239</v>
      </c>
      <c r="G70" s="8">
        <v>1</v>
      </c>
      <c r="H70" s="10">
        <v>61.5</v>
      </c>
      <c r="I70" s="10">
        <v>71</v>
      </c>
      <c r="J70" s="10">
        <v>65.3</v>
      </c>
      <c r="K70" s="10">
        <f>COUNTIFS(F:F,F70,J:J,"&gt;"&amp;J70)+1</f>
        <v>2</v>
      </c>
      <c r="L70" s="10"/>
    </row>
    <row r="71" ht="28.5" spans="1:12">
      <c r="A71" s="7" t="s">
        <v>242</v>
      </c>
      <c r="B71" s="8" t="s">
        <v>243</v>
      </c>
      <c r="C71" s="8">
        <v>2312013307</v>
      </c>
      <c r="D71" s="9" t="s">
        <v>212</v>
      </c>
      <c r="E71" s="8" t="s">
        <v>238</v>
      </c>
      <c r="F71" s="8" t="s">
        <v>244</v>
      </c>
      <c r="G71" s="8">
        <v>1</v>
      </c>
      <c r="H71" s="10">
        <v>75</v>
      </c>
      <c r="I71" s="10">
        <v>80.4</v>
      </c>
      <c r="J71" s="10">
        <v>77.16</v>
      </c>
      <c r="K71" s="10">
        <f>COUNTIFS(F:F,F71,J:J,"&gt;"&amp;J71)+1</f>
        <v>1</v>
      </c>
      <c r="L71" s="10" t="s">
        <v>19</v>
      </c>
    </row>
    <row r="72" ht="28.5" spans="1:12">
      <c r="A72" s="7" t="s">
        <v>245</v>
      </c>
      <c r="B72" s="8" t="s">
        <v>246</v>
      </c>
      <c r="C72" s="8">
        <v>2312013514</v>
      </c>
      <c r="D72" s="9" t="s">
        <v>212</v>
      </c>
      <c r="E72" s="8" t="s">
        <v>247</v>
      </c>
      <c r="F72" s="8" t="s">
        <v>248</v>
      </c>
      <c r="G72" s="8">
        <v>1</v>
      </c>
      <c r="H72" s="10">
        <v>70</v>
      </c>
      <c r="I72" s="10">
        <v>85.2</v>
      </c>
      <c r="J72" s="10">
        <v>76.08</v>
      </c>
      <c r="K72" s="10">
        <f>COUNTIFS(F:F,F72,J:J,"&gt;"&amp;J72)+1</f>
        <v>1</v>
      </c>
      <c r="L72" s="10" t="s">
        <v>19</v>
      </c>
    </row>
    <row r="73" ht="14.25" spans="1:12">
      <c r="A73" s="7" t="s">
        <v>249</v>
      </c>
      <c r="B73" s="8" t="s">
        <v>250</v>
      </c>
      <c r="C73" s="8">
        <v>2312013515</v>
      </c>
      <c r="D73" s="9" t="s">
        <v>212</v>
      </c>
      <c r="E73" s="8" t="s">
        <v>247</v>
      </c>
      <c r="F73" s="8" t="s">
        <v>248</v>
      </c>
      <c r="G73" s="8">
        <v>1</v>
      </c>
      <c r="H73" s="10">
        <v>68</v>
      </c>
      <c r="I73" s="10">
        <v>82.2</v>
      </c>
      <c r="J73" s="10">
        <v>73.68</v>
      </c>
      <c r="K73" s="10">
        <f>COUNTIFS(F:F,F73,J:J,"&gt;"&amp;J73)+1</f>
        <v>2</v>
      </c>
      <c r="L73" s="10"/>
    </row>
    <row r="74" ht="14.25" spans="1:12">
      <c r="A74" s="7" t="s">
        <v>251</v>
      </c>
      <c r="B74" s="8" t="s">
        <v>252</v>
      </c>
      <c r="C74" s="8">
        <v>2312013516</v>
      </c>
      <c r="D74" s="9" t="s">
        <v>212</v>
      </c>
      <c r="E74" s="8" t="s">
        <v>247</v>
      </c>
      <c r="F74" s="8" t="s">
        <v>248</v>
      </c>
      <c r="G74" s="8">
        <v>1</v>
      </c>
      <c r="H74" s="10">
        <v>68.5</v>
      </c>
      <c r="I74" s="10">
        <v>78.4</v>
      </c>
      <c r="J74" s="10">
        <v>72.46</v>
      </c>
      <c r="K74" s="10">
        <f>COUNTIFS(F:F,F74,J:J,"&gt;"&amp;J74)+1</f>
        <v>3</v>
      </c>
      <c r="L74" s="10"/>
    </row>
    <row r="75" ht="28.5" spans="1:12">
      <c r="A75" s="7" t="s">
        <v>253</v>
      </c>
      <c r="B75" s="8" t="s">
        <v>254</v>
      </c>
      <c r="C75" s="8">
        <v>2312013011</v>
      </c>
      <c r="D75" s="9" t="s">
        <v>255</v>
      </c>
      <c r="E75" s="8" t="s">
        <v>256</v>
      </c>
      <c r="F75" s="8" t="s">
        <v>257</v>
      </c>
      <c r="G75" s="8">
        <v>1</v>
      </c>
      <c r="H75" s="10">
        <v>70.5</v>
      </c>
      <c r="I75" s="10">
        <v>63.2</v>
      </c>
      <c r="J75" s="10">
        <v>67.58</v>
      </c>
      <c r="K75" s="10">
        <f>COUNTIFS(F:F,F75,J:J,"&gt;"&amp;J75)+1</f>
        <v>1</v>
      </c>
      <c r="L75" s="10" t="s">
        <v>19</v>
      </c>
    </row>
    <row r="76" ht="42.75" spans="1:12">
      <c r="A76" s="7" t="s">
        <v>258</v>
      </c>
      <c r="B76" s="8" t="s">
        <v>259</v>
      </c>
      <c r="C76" s="8">
        <v>2312013015</v>
      </c>
      <c r="D76" s="9" t="s">
        <v>260</v>
      </c>
      <c r="E76" s="8" t="s">
        <v>261</v>
      </c>
      <c r="F76" s="8" t="s">
        <v>262</v>
      </c>
      <c r="G76" s="8">
        <v>1</v>
      </c>
      <c r="H76" s="10">
        <v>70.5</v>
      </c>
      <c r="I76" s="10">
        <v>77.2</v>
      </c>
      <c r="J76" s="10">
        <v>73.18</v>
      </c>
      <c r="K76" s="10">
        <f>COUNTIFS(F:F,F76,J:J,"&gt;"&amp;J76)+1</f>
        <v>1</v>
      </c>
      <c r="L76" s="10" t="s">
        <v>19</v>
      </c>
    </row>
    <row r="77" ht="42.75" spans="1:12">
      <c r="A77" s="7" t="s">
        <v>263</v>
      </c>
      <c r="B77" s="8" t="s">
        <v>264</v>
      </c>
      <c r="C77" s="8">
        <v>2312013014</v>
      </c>
      <c r="D77" s="9" t="s">
        <v>260</v>
      </c>
      <c r="E77" s="8" t="s">
        <v>261</v>
      </c>
      <c r="F77" s="8" t="s">
        <v>262</v>
      </c>
      <c r="G77" s="8">
        <v>1</v>
      </c>
      <c r="H77" s="10">
        <v>59.5</v>
      </c>
      <c r="I77" s="10">
        <v>71</v>
      </c>
      <c r="J77" s="10">
        <v>64.1</v>
      </c>
      <c r="K77" s="10">
        <f>COUNTIFS(F:F,F77,J:J,"&gt;"&amp;J77)+1</f>
        <v>2</v>
      </c>
      <c r="L77" s="10"/>
    </row>
    <row r="78" ht="42.75" spans="1:12">
      <c r="A78" s="7" t="s">
        <v>265</v>
      </c>
      <c r="B78" s="8" t="s">
        <v>266</v>
      </c>
      <c r="C78" s="8">
        <v>2312013017</v>
      </c>
      <c r="D78" s="9" t="s">
        <v>260</v>
      </c>
      <c r="E78" s="8" t="s">
        <v>261</v>
      </c>
      <c r="F78" s="8" t="s">
        <v>262</v>
      </c>
      <c r="G78" s="8">
        <v>1</v>
      </c>
      <c r="H78" s="10">
        <v>61.5</v>
      </c>
      <c r="I78" s="10">
        <v>66.2</v>
      </c>
      <c r="J78" s="10">
        <v>63.38</v>
      </c>
      <c r="K78" s="10">
        <f>COUNTIFS(F:F,F78,J:J,"&gt;"&amp;J78)+1</f>
        <v>3</v>
      </c>
      <c r="L78" s="10"/>
    </row>
    <row r="79" ht="28.5" spans="1:12">
      <c r="A79" s="7" t="s">
        <v>267</v>
      </c>
      <c r="B79" s="8" t="s">
        <v>268</v>
      </c>
      <c r="C79" s="8">
        <v>2312013019</v>
      </c>
      <c r="D79" s="9" t="s">
        <v>269</v>
      </c>
      <c r="E79" s="8" t="s">
        <v>270</v>
      </c>
      <c r="F79" s="8" t="s">
        <v>271</v>
      </c>
      <c r="G79" s="8">
        <v>1</v>
      </c>
      <c r="H79" s="10">
        <v>69</v>
      </c>
      <c r="I79" s="10">
        <v>81.4</v>
      </c>
      <c r="J79" s="10">
        <v>73.96</v>
      </c>
      <c r="K79" s="10">
        <f>COUNTIFS(F:F,F79,J:J,"&gt;"&amp;J79)+1</f>
        <v>1</v>
      </c>
      <c r="L79" s="10" t="s">
        <v>19</v>
      </c>
    </row>
    <row r="80" ht="28.5" spans="1:12">
      <c r="A80" s="7" t="s">
        <v>272</v>
      </c>
      <c r="B80" s="8" t="s">
        <v>273</v>
      </c>
      <c r="C80" s="8">
        <v>2312013020</v>
      </c>
      <c r="D80" s="9" t="s">
        <v>269</v>
      </c>
      <c r="E80" s="8" t="s">
        <v>270</v>
      </c>
      <c r="F80" s="8" t="s">
        <v>271</v>
      </c>
      <c r="G80" s="8">
        <v>1</v>
      </c>
      <c r="H80" s="10">
        <v>61.5</v>
      </c>
      <c r="I80" s="10">
        <v>73.4</v>
      </c>
      <c r="J80" s="10">
        <v>66.26</v>
      </c>
      <c r="K80" s="10">
        <f>COUNTIFS(F:F,F80,J:J,"&gt;"&amp;J80)+1</f>
        <v>2</v>
      </c>
      <c r="L80" s="10"/>
    </row>
    <row r="81" ht="28.5" spans="1:12">
      <c r="A81" s="7" t="s">
        <v>274</v>
      </c>
      <c r="B81" s="8" t="s">
        <v>275</v>
      </c>
      <c r="C81" s="8">
        <v>2312013018</v>
      </c>
      <c r="D81" s="9" t="s">
        <v>269</v>
      </c>
      <c r="E81" s="8" t="s">
        <v>270</v>
      </c>
      <c r="F81" s="8" t="s">
        <v>271</v>
      </c>
      <c r="G81" s="8">
        <v>1</v>
      </c>
      <c r="H81" s="10">
        <v>51.5</v>
      </c>
      <c r="I81" s="10">
        <v>72.4</v>
      </c>
      <c r="J81" s="10">
        <v>59.86</v>
      </c>
      <c r="K81" s="10">
        <f>COUNTIFS(F:F,F81,J:J,"&gt;"&amp;J81)+1</f>
        <v>3</v>
      </c>
      <c r="L81" s="10"/>
    </row>
    <row r="82" ht="42.75" spans="1:12">
      <c r="A82" s="7" t="s">
        <v>276</v>
      </c>
      <c r="B82" s="8" t="s">
        <v>277</v>
      </c>
      <c r="C82" s="8">
        <v>2312013211</v>
      </c>
      <c r="D82" s="9" t="s">
        <v>278</v>
      </c>
      <c r="E82" s="8" t="s">
        <v>279</v>
      </c>
      <c r="F82" s="8" t="s">
        <v>280</v>
      </c>
      <c r="G82" s="8">
        <v>1</v>
      </c>
      <c r="H82" s="10">
        <v>52</v>
      </c>
      <c r="I82" s="10">
        <v>77</v>
      </c>
      <c r="J82" s="10">
        <v>62</v>
      </c>
      <c r="K82" s="10">
        <f>COUNTIFS(F:F,F82,J:J,"&gt;"&amp;J82)+1</f>
        <v>1</v>
      </c>
      <c r="L82" s="10" t="s">
        <v>19</v>
      </c>
    </row>
    <row r="83" ht="28.5" spans="1:12">
      <c r="A83" s="7" t="s">
        <v>281</v>
      </c>
      <c r="B83" s="8" t="s">
        <v>282</v>
      </c>
      <c r="C83" s="8">
        <v>2312013213</v>
      </c>
      <c r="D83" s="9" t="s">
        <v>283</v>
      </c>
      <c r="E83" s="8" t="s">
        <v>284</v>
      </c>
      <c r="F83" s="8" t="s">
        <v>285</v>
      </c>
      <c r="G83" s="8">
        <v>2</v>
      </c>
      <c r="H83" s="10">
        <v>73</v>
      </c>
      <c r="I83" s="10">
        <v>72</v>
      </c>
      <c r="J83" s="10">
        <v>72.6</v>
      </c>
      <c r="K83" s="10">
        <f>COUNTIFS(F:F,F83,J:J,"&gt;"&amp;J83)+1</f>
        <v>1</v>
      </c>
      <c r="L83" s="10" t="s">
        <v>19</v>
      </c>
    </row>
    <row r="84" ht="28.5" spans="1:12">
      <c r="A84" s="7" t="s">
        <v>286</v>
      </c>
      <c r="B84" s="8" t="s">
        <v>287</v>
      </c>
      <c r="C84" s="8">
        <v>2312013420</v>
      </c>
      <c r="D84" s="9" t="s">
        <v>288</v>
      </c>
      <c r="E84" s="8" t="s">
        <v>289</v>
      </c>
      <c r="F84" s="8" t="s">
        <v>290</v>
      </c>
      <c r="G84" s="8">
        <v>4</v>
      </c>
      <c r="H84" s="10">
        <v>61.5</v>
      </c>
      <c r="I84" s="10">
        <v>70.8</v>
      </c>
      <c r="J84" s="10">
        <v>65.22</v>
      </c>
      <c r="K84" s="10">
        <f>COUNTIFS(F:F,F84,J:J,"&gt;"&amp;J84)+1</f>
        <v>1</v>
      </c>
      <c r="L84" s="10" t="s">
        <v>19</v>
      </c>
    </row>
    <row r="85" ht="28.5" spans="1:12">
      <c r="A85" s="7" t="s">
        <v>291</v>
      </c>
      <c r="B85" s="8" t="s">
        <v>292</v>
      </c>
      <c r="C85" s="8">
        <v>2312013215</v>
      </c>
      <c r="D85" s="8" t="s">
        <v>293</v>
      </c>
      <c r="E85" s="8" t="s">
        <v>293</v>
      </c>
      <c r="F85" s="8" t="s">
        <v>294</v>
      </c>
      <c r="G85" s="8">
        <v>1</v>
      </c>
      <c r="H85" s="10">
        <v>69</v>
      </c>
      <c r="I85" s="10">
        <v>77.3</v>
      </c>
      <c r="J85" s="10">
        <v>72.32</v>
      </c>
      <c r="K85" s="10">
        <f>COUNTIFS(F:F,F85,J:J,"&gt;"&amp;J85)+1</f>
        <v>1</v>
      </c>
      <c r="L85" s="10" t="s">
        <v>19</v>
      </c>
    </row>
    <row r="86" ht="28.5" spans="1:12">
      <c r="A86" s="7" t="s">
        <v>295</v>
      </c>
      <c r="B86" s="8" t="s">
        <v>296</v>
      </c>
      <c r="C86" s="8">
        <v>2312013216</v>
      </c>
      <c r="D86" s="8" t="s">
        <v>293</v>
      </c>
      <c r="E86" s="8" t="s">
        <v>293</v>
      </c>
      <c r="F86" s="8" t="s">
        <v>294</v>
      </c>
      <c r="G86" s="8">
        <v>1</v>
      </c>
      <c r="H86" s="10">
        <v>58</v>
      </c>
      <c r="I86" s="10">
        <v>69.8</v>
      </c>
      <c r="J86" s="10">
        <v>62.72</v>
      </c>
      <c r="K86" s="10">
        <f>COUNTIFS(F:F,F86,J:J,"&gt;"&amp;J86)+1</f>
        <v>2</v>
      </c>
      <c r="L86" s="10"/>
    </row>
    <row r="87" ht="28.5" spans="1:12">
      <c r="A87" s="7" t="s">
        <v>297</v>
      </c>
      <c r="B87" s="8" t="s">
        <v>298</v>
      </c>
      <c r="C87" s="8">
        <v>2312013220</v>
      </c>
      <c r="D87" s="9" t="s">
        <v>299</v>
      </c>
      <c r="E87" s="8" t="s">
        <v>300</v>
      </c>
      <c r="F87" s="8" t="s">
        <v>301</v>
      </c>
      <c r="G87" s="8">
        <v>2</v>
      </c>
      <c r="H87" s="10">
        <v>68.5</v>
      </c>
      <c r="I87" s="10">
        <v>76</v>
      </c>
      <c r="J87" s="10">
        <v>71.5</v>
      </c>
      <c r="K87" s="10">
        <f>COUNTIFS(F:F,F87,J:J,"&gt;"&amp;J87)+1</f>
        <v>1</v>
      </c>
      <c r="L87" s="10" t="s">
        <v>19</v>
      </c>
    </row>
    <row r="88" ht="28.5" spans="1:12">
      <c r="A88" s="7" t="s">
        <v>302</v>
      </c>
      <c r="B88" s="8" t="s">
        <v>303</v>
      </c>
      <c r="C88" s="8">
        <v>2312013226</v>
      </c>
      <c r="D88" s="9" t="s">
        <v>299</v>
      </c>
      <c r="E88" s="8" t="s">
        <v>300</v>
      </c>
      <c r="F88" s="8" t="s">
        <v>301</v>
      </c>
      <c r="G88" s="8">
        <v>2</v>
      </c>
      <c r="H88" s="10">
        <v>54</v>
      </c>
      <c r="I88" s="10">
        <v>70</v>
      </c>
      <c r="J88" s="10">
        <v>60.4</v>
      </c>
      <c r="K88" s="10">
        <f>COUNTIFS(F:F,F88,J:J,"&gt;"&amp;J88)+1</f>
        <v>2</v>
      </c>
      <c r="L88" s="10" t="s">
        <v>19</v>
      </c>
    </row>
    <row r="89" ht="14.25" spans="1:12">
      <c r="A89" s="7" t="s">
        <v>304</v>
      </c>
      <c r="B89" s="8" t="s">
        <v>305</v>
      </c>
      <c r="C89" s="8">
        <v>2312013217</v>
      </c>
      <c r="D89" s="9" t="s">
        <v>299</v>
      </c>
      <c r="E89" s="8" t="s">
        <v>300</v>
      </c>
      <c r="F89" s="8" t="s">
        <v>301</v>
      </c>
      <c r="G89" s="8">
        <v>2</v>
      </c>
      <c r="H89" s="10">
        <v>48.5</v>
      </c>
      <c r="I89" s="10">
        <v>74.3</v>
      </c>
      <c r="J89" s="10">
        <v>58.82</v>
      </c>
      <c r="K89" s="10">
        <f>COUNTIFS(F:F,F89,J:J,"&gt;"&amp;J89)+1</f>
        <v>3</v>
      </c>
      <c r="L89" s="10"/>
    </row>
    <row r="90" ht="28.5" spans="1:12">
      <c r="A90" s="7" t="s">
        <v>306</v>
      </c>
      <c r="B90" s="8" t="s">
        <v>307</v>
      </c>
      <c r="C90" s="8">
        <v>2312013229</v>
      </c>
      <c r="D90" s="9" t="s">
        <v>308</v>
      </c>
      <c r="E90" s="8" t="s">
        <v>309</v>
      </c>
      <c r="F90" s="8" t="s">
        <v>310</v>
      </c>
      <c r="G90" s="8">
        <v>1</v>
      </c>
      <c r="H90" s="10">
        <v>54.5</v>
      </c>
      <c r="I90" s="10">
        <v>68.8</v>
      </c>
      <c r="J90" s="10">
        <v>60.22</v>
      </c>
      <c r="K90" s="10">
        <f>COUNTIFS(F:F,F90,J:J,"&gt;"&amp;J90)+1</f>
        <v>1</v>
      </c>
      <c r="L90" s="10" t="s">
        <v>19</v>
      </c>
    </row>
    <row r="91" ht="28.5" spans="1:12">
      <c r="A91" s="7" t="s">
        <v>311</v>
      </c>
      <c r="B91" s="8" t="s">
        <v>312</v>
      </c>
      <c r="C91" s="8">
        <v>2312013311</v>
      </c>
      <c r="D91" s="9" t="s">
        <v>308</v>
      </c>
      <c r="E91" s="8" t="s">
        <v>313</v>
      </c>
      <c r="F91" s="8" t="s">
        <v>314</v>
      </c>
      <c r="G91" s="8">
        <v>1</v>
      </c>
      <c r="H91" s="10">
        <v>63</v>
      </c>
      <c r="I91" s="10">
        <v>73.2</v>
      </c>
      <c r="J91" s="10">
        <v>67.08</v>
      </c>
      <c r="K91" s="10">
        <f>COUNTIFS(F:F,F91,J:J,"&gt;"&amp;J91)+1</f>
        <v>1</v>
      </c>
      <c r="L91" s="10" t="s">
        <v>19</v>
      </c>
    </row>
    <row r="92" ht="28.5" spans="1:12">
      <c r="A92" s="7" t="s">
        <v>315</v>
      </c>
      <c r="B92" s="8" t="s">
        <v>316</v>
      </c>
      <c r="C92" s="8">
        <v>2312013313</v>
      </c>
      <c r="D92" s="9" t="s">
        <v>317</v>
      </c>
      <c r="E92" s="8" t="s">
        <v>318</v>
      </c>
      <c r="F92" s="8" t="s">
        <v>319</v>
      </c>
      <c r="G92" s="8">
        <v>2</v>
      </c>
      <c r="H92" s="10">
        <v>60.5</v>
      </c>
      <c r="I92" s="10">
        <v>81</v>
      </c>
      <c r="J92" s="10">
        <v>68.7</v>
      </c>
      <c r="K92" s="10">
        <f>COUNTIFS(F:F,F92,J:J,"&gt;"&amp;J92)+1</f>
        <v>1</v>
      </c>
      <c r="L92" s="10" t="s">
        <v>19</v>
      </c>
    </row>
  </sheetData>
  <mergeCells count="1">
    <mergeCell ref="A2:L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小鑫</cp:lastModifiedBy>
  <dcterms:created xsi:type="dcterms:W3CDTF">2006-09-16T00:00:00Z</dcterms:created>
  <dcterms:modified xsi:type="dcterms:W3CDTF">2023-12-20T01:16:09Z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</Properties>
</file>