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/>
  </bookViews>
  <sheets>
    <sheet name="笔试成绩登记表" sheetId="1" r:id="rId1"/>
  </sheets>
  <definedNames>
    <definedName name="_xlnm._FilterDatabase" localSheetId="0" hidden="1">笔试成绩登记表!$A$3:$J$84</definedName>
    <definedName name="_xlnm.Print_Titles" localSheetId="0">笔试成绩登记表!$3:$3</definedName>
  </definedNames>
  <calcPr calcId="144525"/>
</workbook>
</file>

<file path=xl/sharedStrings.xml><?xml version="1.0" encoding="utf-8"?>
<sst xmlns="http://schemas.openxmlformats.org/spreadsheetml/2006/main" count="357" uniqueCount="161">
  <si>
    <t>附件：</t>
  </si>
  <si>
    <t>2023年宜川县公开招聘教师笔试成绩、面试成绩、考试总成绩及名次情况表</t>
  </si>
  <si>
    <t>序号</t>
  </si>
  <si>
    <t>姓名</t>
  </si>
  <si>
    <t>准考证号</t>
  </si>
  <si>
    <t>报考单位</t>
  </si>
  <si>
    <t>报考岗位</t>
  </si>
  <si>
    <t>笔试成绩</t>
  </si>
  <si>
    <t>面试成绩</t>
  </si>
  <si>
    <t>考试总成绩</t>
  </si>
  <si>
    <t>名次</t>
  </si>
  <si>
    <t>备注</t>
  </si>
  <si>
    <t>苗育硕</t>
  </si>
  <si>
    <t>宜川县职业教育中心</t>
  </si>
  <si>
    <t>语文教师</t>
  </si>
  <si>
    <t>230.50</t>
  </si>
  <si>
    <t>刘兰凤</t>
  </si>
  <si>
    <t>218.50</t>
  </si>
  <si>
    <t>白侠</t>
  </si>
  <si>
    <t>218.00</t>
  </si>
  <si>
    <t>汪丹</t>
  </si>
  <si>
    <t>215.00</t>
  </si>
  <si>
    <t>李文倩</t>
  </si>
  <si>
    <t>213.50</t>
  </si>
  <si>
    <t>袁芬</t>
  </si>
  <si>
    <t>213.00</t>
  </si>
  <si>
    <t>薛敏敏</t>
  </si>
  <si>
    <t>212.00</t>
  </si>
  <si>
    <t>刘璐</t>
  </si>
  <si>
    <t>208.50</t>
  </si>
  <si>
    <t>崔欣</t>
  </si>
  <si>
    <t>199.50</t>
  </si>
  <si>
    <t>田萌梦</t>
  </si>
  <si>
    <t>208.00</t>
  </si>
  <si>
    <t>吴杰</t>
  </si>
  <si>
    <t>205.00</t>
  </si>
  <si>
    <t>鲁浩杰</t>
  </si>
  <si>
    <t>200.50</t>
  </si>
  <si>
    <t>白帆</t>
  </si>
  <si>
    <t>212.50</t>
  </si>
  <si>
    <t>缺考</t>
  </si>
  <si>
    <t>折姣</t>
  </si>
  <si>
    <t>202.00</t>
  </si>
  <si>
    <t>王涛</t>
  </si>
  <si>
    <t>数学教师</t>
  </si>
  <si>
    <t>217.00</t>
  </si>
  <si>
    <t>冀鸿燕</t>
  </si>
  <si>
    <t>210.00</t>
  </si>
  <si>
    <t>徐州</t>
  </si>
  <si>
    <t>张雅洁</t>
  </si>
  <si>
    <t>198.00</t>
  </si>
  <si>
    <t>王瑞</t>
  </si>
  <si>
    <t>195.50</t>
  </si>
  <si>
    <t>杨淼</t>
  </si>
  <si>
    <t>205.50</t>
  </si>
  <si>
    <t>苏文睿</t>
  </si>
  <si>
    <t>英语教师</t>
  </si>
  <si>
    <t>227.50</t>
  </si>
  <si>
    <t>王佳妍</t>
  </si>
  <si>
    <t>221.50</t>
  </si>
  <si>
    <t>吕涛涛</t>
  </si>
  <si>
    <t>张艳</t>
  </si>
  <si>
    <t>216.50</t>
  </si>
  <si>
    <t>乔艳艳</t>
  </si>
  <si>
    <t>223.50</t>
  </si>
  <si>
    <t>李瑞</t>
  </si>
  <si>
    <t>201.50</t>
  </si>
  <si>
    <t>樊倩</t>
  </si>
  <si>
    <t>203.50</t>
  </si>
  <si>
    <t>杨碧琪</t>
  </si>
  <si>
    <t>薛乐乐</t>
  </si>
  <si>
    <t>190.50</t>
  </si>
  <si>
    <t>赵世龙</t>
  </si>
  <si>
    <t>186.00</t>
  </si>
  <si>
    <t>袁丹丹</t>
  </si>
  <si>
    <t>175.50</t>
  </si>
  <si>
    <t>马舒雅</t>
  </si>
  <si>
    <t>228.00</t>
  </si>
  <si>
    <t>范乔</t>
  </si>
  <si>
    <t>强丹</t>
  </si>
  <si>
    <t>201.00</t>
  </si>
  <si>
    <t>李欣阳</t>
  </si>
  <si>
    <t>物理教师</t>
  </si>
  <si>
    <t>弃考</t>
  </si>
  <si>
    <t>刘旭颖</t>
  </si>
  <si>
    <t>化学教师</t>
  </si>
  <si>
    <t>236.50</t>
  </si>
  <si>
    <t>崔成艳</t>
  </si>
  <si>
    <t>229.50</t>
  </si>
  <si>
    <t>吕欢欢</t>
  </si>
  <si>
    <t>224.00</t>
  </si>
  <si>
    <t>杨鑫</t>
  </si>
  <si>
    <t>王宁宁</t>
  </si>
  <si>
    <t>马芳</t>
  </si>
  <si>
    <t>生物教师</t>
  </si>
  <si>
    <t>211.00</t>
  </si>
  <si>
    <t>范佳欣</t>
  </si>
  <si>
    <t>194.50</t>
  </si>
  <si>
    <t>张占怡</t>
  </si>
  <si>
    <t>政治教师</t>
  </si>
  <si>
    <t>232.00</t>
  </si>
  <si>
    <t>徐英</t>
  </si>
  <si>
    <t>221.00</t>
  </si>
  <si>
    <t>刘义</t>
  </si>
  <si>
    <t>219.50</t>
  </si>
  <si>
    <t>刘赫洋</t>
  </si>
  <si>
    <t>蔡艳花</t>
  </si>
  <si>
    <t>高宇</t>
  </si>
  <si>
    <t>历史教师</t>
  </si>
  <si>
    <t>梁红艳</t>
  </si>
  <si>
    <t>209.00</t>
  </si>
  <si>
    <t>何嘉伟</t>
  </si>
  <si>
    <t>赵梦红</t>
  </si>
  <si>
    <t>林艳</t>
  </si>
  <si>
    <t>197.50</t>
  </si>
  <si>
    <t>王喆</t>
  </si>
  <si>
    <t>地理教师</t>
  </si>
  <si>
    <t>王洁</t>
  </si>
  <si>
    <t>214.50</t>
  </si>
  <si>
    <t>脱浩杰</t>
  </si>
  <si>
    <t>207.00</t>
  </si>
  <si>
    <t>王莉</t>
  </si>
  <si>
    <t>200.00</t>
  </si>
  <si>
    <t>朱星星</t>
  </si>
  <si>
    <t>陈重江</t>
  </si>
  <si>
    <t>体育教师</t>
  </si>
  <si>
    <t>209.50</t>
  </si>
  <si>
    <t>殷远嬏</t>
  </si>
  <si>
    <t>同丹阳</t>
  </si>
  <si>
    <t>191.00</t>
  </si>
  <si>
    <t>张涛涛</t>
  </si>
  <si>
    <t>张帆</t>
  </si>
  <si>
    <t>191.50</t>
  </si>
  <si>
    <t>王通</t>
  </si>
  <si>
    <t>郭春燕</t>
  </si>
  <si>
    <t>王一凡</t>
  </si>
  <si>
    <t>185.50</t>
  </si>
  <si>
    <t>李强</t>
  </si>
  <si>
    <t>185.00</t>
  </si>
  <si>
    <t>杨宝龙</t>
  </si>
  <si>
    <t>179.00</t>
  </si>
  <si>
    <t>胡昀</t>
  </si>
  <si>
    <t>178.00</t>
  </si>
  <si>
    <t>袁怡欣</t>
  </si>
  <si>
    <t>音乐教师</t>
  </si>
  <si>
    <t>高岩</t>
  </si>
  <si>
    <t>郭育辰</t>
  </si>
  <si>
    <t>高强</t>
  </si>
  <si>
    <t>张书铭</t>
  </si>
  <si>
    <t>196.00</t>
  </si>
  <si>
    <t>白旭</t>
  </si>
  <si>
    <t>美术老师</t>
  </si>
  <si>
    <t>马雨娇</t>
  </si>
  <si>
    <t>彭小兰</t>
  </si>
  <si>
    <t>韩靖怡</t>
  </si>
  <si>
    <t>刘亚楠</t>
  </si>
  <si>
    <t>赵轶凡</t>
  </si>
  <si>
    <t>王希洁</t>
  </si>
  <si>
    <t>王潇敏</t>
  </si>
  <si>
    <t>信息技术教师</t>
  </si>
  <si>
    <t>195.00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</si>
</sst>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indexed="8"/>
      <name val="等线"/>
      <charset val="134"/>
      <scheme val="minor"/>
    </font>
    <font>
      <b/>
      <sz val="12"/>
      <color indexed="8"/>
      <name val="宋体"/>
      <charset val="134"/>
    </font>
    <font>
      <sz val="12"/>
      <color indexed="8"/>
      <name val="等线"/>
      <charset val="134"/>
      <scheme val="minor"/>
    </font>
    <font>
      <sz val="12"/>
      <color indexed="8"/>
      <name val="黑体"/>
      <charset val="134"/>
    </font>
    <font>
      <sz val="20"/>
      <color indexed="8"/>
      <name val="方正小标宋简体"/>
      <charset val="134"/>
    </font>
    <font>
      <b/>
      <sz val="12"/>
      <color indexed="8"/>
      <name val="仿宋"/>
      <charset val="134"/>
    </font>
    <font>
      <b/>
      <sz val="12"/>
      <name val="仿宋"/>
      <charset val="134"/>
    </font>
    <font>
      <sz val="12"/>
      <color indexed="8"/>
      <name val="仿宋"/>
      <charset val="134"/>
    </font>
    <font>
      <sz val="12"/>
      <name val="仿宋"/>
      <charset val="134"/>
    </font>
    <font>
      <sz val="12"/>
      <color indexed="8"/>
      <name val="宋体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2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NumberFormat="1" applyFont="1" applyFill="1">
      <alignment vertical="center"/>
    </xf>
    <xf numFmtId="0" fontId="2" fillId="0" borderId="0" xfId="0" applyNumberFormat="1" applyFont="1" applyFill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NumberFormat="1" applyFill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5"/>
  <sheetViews>
    <sheetView tabSelected="1" topLeftCell="A2" workbookViewId="0">
      <selection activeCell="L3" sqref="L3"/>
    </sheetView>
  </sheetViews>
  <sheetFormatPr defaultColWidth="9" defaultRowHeight="14.4"/>
  <cols>
    <col min="1" max="1" width="6" style="4" customWidth="1"/>
    <col min="2" max="2" width="9.75" style="5" customWidth="1"/>
    <col min="3" max="3" width="15.5" style="5" customWidth="1"/>
    <col min="4" max="4" width="27.9166666666667" style="6" customWidth="1"/>
    <col min="5" max="5" width="17" style="5" customWidth="1"/>
    <col min="6" max="6" width="13.25" style="7" customWidth="1"/>
    <col min="7" max="8" width="13.25" style="5" customWidth="1"/>
    <col min="9" max="9" width="9.25" style="5" customWidth="1"/>
    <col min="10" max="10" width="9.66666666666667" style="5" customWidth="1"/>
    <col min="11" max="16384" width="9" style="5"/>
  </cols>
  <sheetData>
    <row r="1" ht="15.6" spans="1:10">
      <c r="A1" s="8" t="s">
        <v>0</v>
      </c>
      <c r="B1" s="8"/>
      <c r="C1" s="8"/>
      <c r="D1" s="8"/>
      <c r="E1" s="8"/>
      <c r="F1" s="9"/>
      <c r="G1" s="8"/>
      <c r="H1" s="8"/>
      <c r="I1" s="8"/>
      <c r="J1" s="8"/>
    </row>
    <row r="2" ht="57" customHeight="1" spans="1:10">
      <c r="A2" s="10" t="s">
        <v>1</v>
      </c>
      <c r="B2" s="10"/>
      <c r="C2" s="10"/>
      <c r="D2" s="11"/>
      <c r="E2" s="10"/>
      <c r="F2" s="12"/>
      <c r="G2" s="10"/>
      <c r="H2" s="10"/>
      <c r="I2" s="10"/>
      <c r="J2" s="10"/>
    </row>
    <row r="3" s="1" customFormat="1" ht="43" customHeight="1" spans="1:10">
      <c r="A3" s="13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20" t="s">
        <v>11</v>
      </c>
    </row>
    <row r="4" s="2" customFormat="1" ht="24" customHeight="1" spans="1:10">
      <c r="A4" s="15">
        <v>1</v>
      </c>
      <c r="B4" s="16" t="s">
        <v>12</v>
      </c>
      <c r="C4" s="16">
        <v>20230900307</v>
      </c>
      <c r="D4" s="16" t="s">
        <v>13</v>
      </c>
      <c r="E4" s="16" t="s">
        <v>14</v>
      </c>
      <c r="F4" s="16" t="s">
        <v>15</v>
      </c>
      <c r="G4" s="16">
        <v>83.04</v>
      </c>
      <c r="H4" s="16">
        <f t="shared" ref="H4:H15" si="0">F4/3*60%+G4*40%</f>
        <v>79.316</v>
      </c>
      <c r="I4" s="16">
        <v>1</v>
      </c>
      <c r="J4" s="21"/>
    </row>
    <row r="5" s="2" customFormat="1" ht="24" customHeight="1" spans="1:10">
      <c r="A5" s="15">
        <v>2</v>
      </c>
      <c r="B5" s="16" t="s">
        <v>16</v>
      </c>
      <c r="C5" s="16">
        <v>20230900519</v>
      </c>
      <c r="D5" s="16" t="s">
        <v>13</v>
      </c>
      <c r="E5" s="16" t="s">
        <v>14</v>
      </c>
      <c r="F5" s="16" t="s">
        <v>17</v>
      </c>
      <c r="G5" s="16">
        <v>83.1</v>
      </c>
      <c r="H5" s="16">
        <f t="shared" si="0"/>
        <v>76.94</v>
      </c>
      <c r="I5" s="16">
        <v>2</v>
      </c>
      <c r="J5" s="21"/>
    </row>
    <row r="6" s="2" customFormat="1" ht="24" customHeight="1" spans="1:10">
      <c r="A6" s="15">
        <v>3</v>
      </c>
      <c r="B6" s="16" t="s">
        <v>18</v>
      </c>
      <c r="C6" s="16">
        <v>20230900525</v>
      </c>
      <c r="D6" s="16" t="s">
        <v>13</v>
      </c>
      <c r="E6" s="16" t="s">
        <v>14</v>
      </c>
      <c r="F6" s="16" t="s">
        <v>19</v>
      </c>
      <c r="G6" s="16">
        <v>82.45</v>
      </c>
      <c r="H6" s="16">
        <f t="shared" si="0"/>
        <v>76.58</v>
      </c>
      <c r="I6" s="16">
        <v>3</v>
      </c>
      <c r="J6" s="21"/>
    </row>
    <row r="7" s="2" customFormat="1" ht="24" customHeight="1" spans="1:10">
      <c r="A7" s="15">
        <v>4</v>
      </c>
      <c r="B7" s="16" t="s">
        <v>20</v>
      </c>
      <c r="C7" s="16">
        <v>20230900409</v>
      </c>
      <c r="D7" s="16" t="s">
        <v>13</v>
      </c>
      <c r="E7" s="16" t="s">
        <v>14</v>
      </c>
      <c r="F7" s="16" t="s">
        <v>21</v>
      </c>
      <c r="G7" s="16">
        <v>82.09</v>
      </c>
      <c r="H7" s="16">
        <f t="shared" si="0"/>
        <v>75.836</v>
      </c>
      <c r="I7" s="16">
        <v>4</v>
      </c>
      <c r="J7" s="21"/>
    </row>
    <row r="8" s="2" customFormat="1" ht="24" customHeight="1" spans="1:10">
      <c r="A8" s="15">
        <v>5</v>
      </c>
      <c r="B8" s="16" t="s">
        <v>22</v>
      </c>
      <c r="C8" s="16">
        <v>20230900420</v>
      </c>
      <c r="D8" s="16" t="s">
        <v>13</v>
      </c>
      <c r="E8" s="16" t="s">
        <v>14</v>
      </c>
      <c r="F8" s="16" t="s">
        <v>23</v>
      </c>
      <c r="G8" s="16">
        <v>82.14</v>
      </c>
      <c r="H8" s="16">
        <f t="shared" si="0"/>
        <v>75.556</v>
      </c>
      <c r="I8" s="16">
        <v>5</v>
      </c>
      <c r="J8" s="21"/>
    </row>
    <row r="9" s="2" customFormat="1" ht="24" customHeight="1" spans="1:10">
      <c r="A9" s="15">
        <v>6</v>
      </c>
      <c r="B9" s="16" t="s">
        <v>24</v>
      </c>
      <c r="C9" s="16">
        <v>20230900329</v>
      </c>
      <c r="D9" s="16" t="s">
        <v>13</v>
      </c>
      <c r="E9" s="16" t="s">
        <v>14</v>
      </c>
      <c r="F9" s="16" t="s">
        <v>25</v>
      </c>
      <c r="G9" s="16">
        <v>80.3</v>
      </c>
      <c r="H9" s="16">
        <f t="shared" si="0"/>
        <v>74.72</v>
      </c>
      <c r="I9" s="16">
        <v>6</v>
      </c>
      <c r="J9" s="21"/>
    </row>
    <row r="10" s="2" customFormat="1" ht="24" customHeight="1" spans="1:10">
      <c r="A10" s="15">
        <v>7</v>
      </c>
      <c r="B10" s="16" t="s">
        <v>26</v>
      </c>
      <c r="C10" s="16">
        <v>20230900509</v>
      </c>
      <c r="D10" s="16" t="s">
        <v>13</v>
      </c>
      <c r="E10" s="16" t="s">
        <v>14</v>
      </c>
      <c r="F10" s="16" t="s">
        <v>27</v>
      </c>
      <c r="G10" s="16">
        <v>80.29</v>
      </c>
      <c r="H10" s="16">
        <f t="shared" si="0"/>
        <v>74.516</v>
      </c>
      <c r="I10" s="16">
        <v>7</v>
      </c>
      <c r="J10" s="21"/>
    </row>
    <row r="11" s="2" customFormat="1" ht="24" customHeight="1" spans="1:10">
      <c r="A11" s="15">
        <v>8</v>
      </c>
      <c r="B11" s="16" t="s">
        <v>28</v>
      </c>
      <c r="C11" s="16">
        <v>20230900518</v>
      </c>
      <c r="D11" s="16" t="s">
        <v>13</v>
      </c>
      <c r="E11" s="16" t="s">
        <v>14</v>
      </c>
      <c r="F11" s="16" t="s">
        <v>29</v>
      </c>
      <c r="G11" s="16">
        <v>81.06</v>
      </c>
      <c r="H11" s="16">
        <f t="shared" si="0"/>
        <v>74.124</v>
      </c>
      <c r="I11" s="16">
        <v>8</v>
      </c>
      <c r="J11" s="21"/>
    </row>
    <row r="12" s="2" customFormat="1" ht="24" customHeight="1" spans="1:10">
      <c r="A12" s="15">
        <v>9</v>
      </c>
      <c r="B12" s="16" t="s">
        <v>30</v>
      </c>
      <c r="C12" s="16">
        <v>20230900609</v>
      </c>
      <c r="D12" s="16" t="s">
        <v>13</v>
      </c>
      <c r="E12" s="17" t="s">
        <v>14</v>
      </c>
      <c r="F12" s="16" t="s">
        <v>31</v>
      </c>
      <c r="G12" s="16">
        <v>84.59</v>
      </c>
      <c r="H12" s="16">
        <f t="shared" si="0"/>
        <v>73.736</v>
      </c>
      <c r="I12" s="16">
        <v>9</v>
      </c>
      <c r="J12" s="21"/>
    </row>
    <row r="13" s="2" customFormat="1" ht="24" customHeight="1" spans="1:10">
      <c r="A13" s="15">
        <v>10</v>
      </c>
      <c r="B13" s="16" t="s">
        <v>32</v>
      </c>
      <c r="C13" s="16">
        <v>20230900408</v>
      </c>
      <c r="D13" s="16" t="s">
        <v>13</v>
      </c>
      <c r="E13" s="16" t="s">
        <v>14</v>
      </c>
      <c r="F13" s="16" t="s">
        <v>33</v>
      </c>
      <c r="G13" s="16">
        <v>80.01</v>
      </c>
      <c r="H13" s="16">
        <f t="shared" si="0"/>
        <v>73.604</v>
      </c>
      <c r="I13" s="16">
        <v>10</v>
      </c>
      <c r="J13" s="21"/>
    </row>
    <row r="14" s="2" customFormat="1" ht="24" customHeight="1" spans="1:10">
      <c r="A14" s="15">
        <v>11</v>
      </c>
      <c r="B14" s="16" t="s">
        <v>34</v>
      </c>
      <c r="C14" s="16">
        <v>20230900702</v>
      </c>
      <c r="D14" s="16" t="s">
        <v>13</v>
      </c>
      <c r="E14" s="16" t="s">
        <v>14</v>
      </c>
      <c r="F14" s="16" t="s">
        <v>35</v>
      </c>
      <c r="G14" s="16">
        <v>79.72</v>
      </c>
      <c r="H14" s="16">
        <f t="shared" si="0"/>
        <v>72.888</v>
      </c>
      <c r="I14" s="16">
        <v>11</v>
      </c>
      <c r="J14" s="21"/>
    </row>
    <row r="15" s="2" customFormat="1" ht="24" customHeight="1" spans="1:10">
      <c r="A15" s="15">
        <v>12</v>
      </c>
      <c r="B15" s="16" t="s">
        <v>36</v>
      </c>
      <c r="C15" s="16">
        <v>20230900611</v>
      </c>
      <c r="D15" s="16" t="s">
        <v>13</v>
      </c>
      <c r="E15" s="17" t="s">
        <v>14</v>
      </c>
      <c r="F15" s="16" t="s">
        <v>37</v>
      </c>
      <c r="G15" s="16">
        <v>77.05</v>
      </c>
      <c r="H15" s="16">
        <f t="shared" si="0"/>
        <v>70.92</v>
      </c>
      <c r="I15" s="16">
        <v>12</v>
      </c>
      <c r="J15" s="21"/>
    </row>
    <row r="16" s="2" customFormat="1" ht="24" customHeight="1" spans="1:10">
      <c r="A16" s="15">
        <v>13</v>
      </c>
      <c r="B16" s="16" t="s">
        <v>38</v>
      </c>
      <c r="C16" s="16">
        <v>20230900527</v>
      </c>
      <c r="D16" s="16" t="s">
        <v>13</v>
      </c>
      <c r="E16" s="16" t="s">
        <v>14</v>
      </c>
      <c r="F16" s="16" t="s">
        <v>39</v>
      </c>
      <c r="G16" s="16" t="s">
        <v>40</v>
      </c>
      <c r="H16" s="16">
        <f>F16/3*60%</f>
        <v>42.5</v>
      </c>
      <c r="I16" s="16">
        <v>13</v>
      </c>
      <c r="J16" s="16" t="s">
        <v>40</v>
      </c>
    </row>
    <row r="17" s="2" customFormat="1" ht="24" customHeight="1" spans="1:10">
      <c r="A17" s="15">
        <v>14</v>
      </c>
      <c r="B17" s="16" t="s">
        <v>41</v>
      </c>
      <c r="C17" s="16">
        <v>20230900621</v>
      </c>
      <c r="D17" s="16" t="s">
        <v>13</v>
      </c>
      <c r="E17" s="17" t="s">
        <v>14</v>
      </c>
      <c r="F17" s="16" t="s">
        <v>42</v>
      </c>
      <c r="G17" s="16" t="s">
        <v>40</v>
      </c>
      <c r="H17" s="16">
        <f>F17/3*60%</f>
        <v>40.4</v>
      </c>
      <c r="I17" s="16">
        <v>14</v>
      </c>
      <c r="J17" s="16" t="s">
        <v>40</v>
      </c>
    </row>
    <row r="18" s="2" customFormat="1" ht="24" customHeight="1" spans="1:10">
      <c r="A18" s="15">
        <v>15</v>
      </c>
      <c r="B18" s="16" t="s">
        <v>43</v>
      </c>
      <c r="C18" s="16">
        <v>20230900315</v>
      </c>
      <c r="D18" s="16" t="s">
        <v>13</v>
      </c>
      <c r="E18" s="16" t="s">
        <v>44</v>
      </c>
      <c r="F18" s="16" t="s">
        <v>45</v>
      </c>
      <c r="G18" s="16">
        <v>79.74</v>
      </c>
      <c r="H18" s="16">
        <f t="shared" ref="H18:H22" si="1">F18/3*60%+G18*40%</f>
        <v>75.296</v>
      </c>
      <c r="I18" s="16">
        <v>1</v>
      </c>
      <c r="J18" s="21"/>
    </row>
    <row r="19" s="2" customFormat="1" ht="24" customHeight="1" spans="1:10">
      <c r="A19" s="15">
        <v>16</v>
      </c>
      <c r="B19" s="16" t="s">
        <v>46</v>
      </c>
      <c r="C19" s="16">
        <v>20230900104</v>
      </c>
      <c r="D19" s="16" t="s">
        <v>13</v>
      </c>
      <c r="E19" s="16" t="s">
        <v>44</v>
      </c>
      <c r="F19" s="16" t="s">
        <v>47</v>
      </c>
      <c r="G19" s="16">
        <v>82.49</v>
      </c>
      <c r="H19" s="16">
        <f t="shared" si="1"/>
        <v>74.996</v>
      </c>
      <c r="I19" s="16">
        <v>2</v>
      </c>
      <c r="J19" s="21"/>
    </row>
    <row r="20" s="2" customFormat="1" ht="24" customHeight="1" spans="1:10">
      <c r="A20" s="15">
        <v>17</v>
      </c>
      <c r="B20" s="16" t="s">
        <v>48</v>
      </c>
      <c r="C20" s="16">
        <v>20230900120</v>
      </c>
      <c r="D20" s="16" t="s">
        <v>13</v>
      </c>
      <c r="E20" s="16" t="s">
        <v>44</v>
      </c>
      <c r="F20" s="16" t="s">
        <v>45</v>
      </c>
      <c r="G20" s="16">
        <v>78.64</v>
      </c>
      <c r="H20" s="16">
        <f t="shared" si="1"/>
        <v>74.856</v>
      </c>
      <c r="I20" s="16">
        <v>3</v>
      </c>
      <c r="J20" s="21"/>
    </row>
    <row r="21" s="2" customFormat="1" ht="24" customHeight="1" spans="1:10">
      <c r="A21" s="15">
        <v>18</v>
      </c>
      <c r="B21" s="16" t="s">
        <v>49</v>
      </c>
      <c r="C21" s="16">
        <v>20230900710</v>
      </c>
      <c r="D21" s="16" t="s">
        <v>13</v>
      </c>
      <c r="E21" s="16" t="s">
        <v>44</v>
      </c>
      <c r="F21" s="16" t="s">
        <v>50</v>
      </c>
      <c r="G21" s="16">
        <v>81.28</v>
      </c>
      <c r="H21" s="16">
        <f t="shared" si="1"/>
        <v>72.112</v>
      </c>
      <c r="I21" s="16">
        <v>4</v>
      </c>
      <c r="J21" s="21"/>
    </row>
    <row r="22" s="2" customFormat="1" ht="24" customHeight="1" spans="1:10">
      <c r="A22" s="15">
        <v>19</v>
      </c>
      <c r="B22" s="16" t="s">
        <v>51</v>
      </c>
      <c r="C22" s="16">
        <v>20230900604</v>
      </c>
      <c r="D22" s="16" t="s">
        <v>13</v>
      </c>
      <c r="E22" s="16" t="s">
        <v>44</v>
      </c>
      <c r="F22" s="16" t="s">
        <v>52</v>
      </c>
      <c r="G22" s="16">
        <v>81.28</v>
      </c>
      <c r="H22" s="16">
        <f t="shared" si="1"/>
        <v>71.612</v>
      </c>
      <c r="I22" s="16">
        <v>5</v>
      </c>
      <c r="J22" s="21"/>
    </row>
    <row r="23" s="2" customFormat="1" ht="24" customHeight="1" spans="1:10">
      <c r="A23" s="15">
        <v>20</v>
      </c>
      <c r="B23" s="16" t="s">
        <v>53</v>
      </c>
      <c r="C23" s="16">
        <v>20230900222</v>
      </c>
      <c r="D23" s="16" t="s">
        <v>13</v>
      </c>
      <c r="E23" s="16" t="s">
        <v>44</v>
      </c>
      <c r="F23" s="16" t="s">
        <v>54</v>
      </c>
      <c r="G23" s="16" t="s">
        <v>40</v>
      </c>
      <c r="H23" s="16">
        <f>F23/3*60%</f>
        <v>41.1</v>
      </c>
      <c r="I23" s="16">
        <v>6</v>
      </c>
      <c r="J23" s="16" t="s">
        <v>40</v>
      </c>
    </row>
    <row r="24" s="2" customFormat="1" ht="24" customHeight="1" spans="1:10">
      <c r="A24" s="15">
        <v>21</v>
      </c>
      <c r="B24" s="18" t="s">
        <v>55</v>
      </c>
      <c r="C24" s="18">
        <v>20230900113</v>
      </c>
      <c r="D24" s="18" t="s">
        <v>13</v>
      </c>
      <c r="E24" s="18" t="s">
        <v>56</v>
      </c>
      <c r="F24" s="18" t="s">
        <v>57</v>
      </c>
      <c r="G24" s="19">
        <v>79.61</v>
      </c>
      <c r="H24" s="18">
        <v>77.344</v>
      </c>
      <c r="I24" s="18">
        <v>1</v>
      </c>
      <c r="J24" s="21"/>
    </row>
    <row r="25" s="2" customFormat="1" ht="24" customHeight="1" spans="1:10">
      <c r="A25" s="15">
        <v>22</v>
      </c>
      <c r="B25" s="18" t="s">
        <v>58</v>
      </c>
      <c r="C25" s="18">
        <v>20230900729</v>
      </c>
      <c r="D25" s="18" t="s">
        <v>13</v>
      </c>
      <c r="E25" s="18" t="s">
        <v>56</v>
      </c>
      <c r="F25" s="18" t="s">
        <v>59</v>
      </c>
      <c r="G25" s="19">
        <v>82.51</v>
      </c>
      <c r="H25" s="18">
        <v>77.304</v>
      </c>
      <c r="I25" s="18">
        <v>2</v>
      </c>
      <c r="J25" s="21"/>
    </row>
    <row r="26" s="2" customFormat="1" ht="24" customHeight="1" spans="1:10">
      <c r="A26" s="15">
        <v>23</v>
      </c>
      <c r="B26" s="18" t="s">
        <v>60</v>
      </c>
      <c r="C26" s="18">
        <v>20230900628</v>
      </c>
      <c r="D26" s="18" t="s">
        <v>13</v>
      </c>
      <c r="E26" s="18" t="s">
        <v>56</v>
      </c>
      <c r="F26" s="18" t="s">
        <v>23</v>
      </c>
      <c r="G26" s="19">
        <v>83.79</v>
      </c>
      <c r="H26" s="18">
        <v>76.216</v>
      </c>
      <c r="I26" s="18">
        <v>3</v>
      </c>
      <c r="J26" s="21"/>
    </row>
    <row r="27" s="2" customFormat="1" ht="24" customHeight="1" spans="1:10">
      <c r="A27" s="15">
        <v>24</v>
      </c>
      <c r="B27" s="18" t="s">
        <v>61</v>
      </c>
      <c r="C27" s="18">
        <v>20230900419</v>
      </c>
      <c r="D27" s="18" t="s">
        <v>13</v>
      </c>
      <c r="E27" s="18" t="s">
        <v>56</v>
      </c>
      <c r="F27" s="18" t="s">
        <v>62</v>
      </c>
      <c r="G27" s="19">
        <v>80.98</v>
      </c>
      <c r="H27" s="18">
        <v>75.692</v>
      </c>
      <c r="I27" s="18">
        <v>4</v>
      </c>
      <c r="J27" s="21"/>
    </row>
    <row r="28" s="2" customFormat="1" ht="24" customHeight="1" spans="1:10">
      <c r="A28" s="15">
        <v>25</v>
      </c>
      <c r="B28" s="18" t="s">
        <v>63</v>
      </c>
      <c r="C28" s="18">
        <v>20230900128</v>
      </c>
      <c r="D28" s="18" t="s">
        <v>13</v>
      </c>
      <c r="E28" s="18" t="s">
        <v>56</v>
      </c>
      <c r="F28" s="18" t="s">
        <v>64</v>
      </c>
      <c r="G28" s="19">
        <v>77.12</v>
      </c>
      <c r="H28" s="18">
        <v>75.548</v>
      </c>
      <c r="I28" s="18">
        <v>5</v>
      </c>
      <c r="J28" s="21"/>
    </row>
    <row r="29" s="2" customFormat="1" ht="24" customHeight="1" spans="1:10">
      <c r="A29" s="15">
        <v>26</v>
      </c>
      <c r="B29" s="18" t="s">
        <v>65</v>
      </c>
      <c r="C29" s="18">
        <v>20230900615</v>
      </c>
      <c r="D29" s="18" t="s">
        <v>13</v>
      </c>
      <c r="E29" s="18" t="s">
        <v>56</v>
      </c>
      <c r="F29" s="18" t="s">
        <v>66</v>
      </c>
      <c r="G29" s="19">
        <v>83.67</v>
      </c>
      <c r="H29" s="18">
        <v>73.768</v>
      </c>
      <c r="I29" s="18">
        <v>6</v>
      </c>
      <c r="J29" s="21"/>
    </row>
    <row r="30" s="2" customFormat="1" ht="24" customHeight="1" spans="1:10">
      <c r="A30" s="15">
        <v>27</v>
      </c>
      <c r="B30" s="18" t="s">
        <v>67</v>
      </c>
      <c r="C30" s="18">
        <v>20230900330</v>
      </c>
      <c r="D30" s="18" t="s">
        <v>13</v>
      </c>
      <c r="E30" s="18" t="s">
        <v>56</v>
      </c>
      <c r="F30" s="18" t="s">
        <v>68</v>
      </c>
      <c r="G30" s="19">
        <v>81.02</v>
      </c>
      <c r="H30" s="18">
        <v>73.108</v>
      </c>
      <c r="I30" s="18">
        <v>7</v>
      </c>
      <c r="J30" s="21"/>
    </row>
    <row r="31" s="2" customFormat="1" ht="24" customHeight="1" spans="1:10">
      <c r="A31" s="15">
        <v>28</v>
      </c>
      <c r="B31" s="18" t="s">
        <v>69</v>
      </c>
      <c r="C31" s="18">
        <v>20230900606</v>
      </c>
      <c r="D31" s="18" t="s">
        <v>13</v>
      </c>
      <c r="E31" s="18" t="s">
        <v>56</v>
      </c>
      <c r="F31" s="18" t="s">
        <v>66</v>
      </c>
      <c r="G31" s="19">
        <v>79.54</v>
      </c>
      <c r="H31" s="18">
        <v>72.116</v>
      </c>
      <c r="I31" s="18">
        <v>8</v>
      </c>
      <c r="J31" s="21"/>
    </row>
    <row r="32" s="2" customFormat="1" ht="24" customHeight="1" spans="1:10">
      <c r="A32" s="15">
        <v>29</v>
      </c>
      <c r="B32" s="18" t="s">
        <v>70</v>
      </c>
      <c r="C32" s="18">
        <v>20230900208</v>
      </c>
      <c r="D32" s="18" t="s">
        <v>13</v>
      </c>
      <c r="E32" s="18" t="s">
        <v>56</v>
      </c>
      <c r="F32" s="18" t="s">
        <v>71</v>
      </c>
      <c r="G32" s="19">
        <v>78.46</v>
      </c>
      <c r="H32" s="18">
        <v>69.484</v>
      </c>
      <c r="I32" s="18">
        <v>9</v>
      </c>
      <c r="J32" s="21"/>
    </row>
    <row r="33" s="2" customFormat="1" ht="24" customHeight="1" spans="1:10">
      <c r="A33" s="15">
        <v>30</v>
      </c>
      <c r="B33" s="18" t="s">
        <v>72</v>
      </c>
      <c r="C33" s="18">
        <v>20230900218</v>
      </c>
      <c r="D33" s="18" t="s">
        <v>13</v>
      </c>
      <c r="E33" s="18" t="s">
        <v>56</v>
      </c>
      <c r="F33" s="18" t="s">
        <v>73</v>
      </c>
      <c r="G33" s="19">
        <v>78.25</v>
      </c>
      <c r="H33" s="18">
        <v>68.5</v>
      </c>
      <c r="I33" s="18">
        <v>10</v>
      </c>
      <c r="J33" s="21"/>
    </row>
    <row r="34" s="2" customFormat="1" ht="24" customHeight="1" spans="1:10">
      <c r="A34" s="15">
        <v>31</v>
      </c>
      <c r="B34" s="18" t="s">
        <v>74</v>
      </c>
      <c r="C34" s="18">
        <v>20230900324</v>
      </c>
      <c r="D34" s="18" t="s">
        <v>13</v>
      </c>
      <c r="E34" s="18" t="s">
        <v>56</v>
      </c>
      <c r="F34" s="18" t="s">
        <v>75</v>
      </c>
      <c r="G34" s="19">
        <v>75.54</v>
      </c>
      <c r="H34" s="18">
        <v>65.316</v>
      </c>
      <c r="I34" s="18">
        <v>11</v>
      </c>
      <c r="J34" s="21"/>
    </row>
    <row r="35" s="2" customFormat="1" ht="24" customHeight="1" spans="1:10">
      <c r="A35" s="15">
        <v>32</v>
      </c>
      <c r="B35" s="18" t="s">
        <v>76</v>
      </c>
      <c r="C35" s="18">
        <v>20230900223</v>
      </c>
      <c r="D35" s="18" t="s">
        <v>13</v>
      </c>
      <c r="E35" s="18" t="s">
        <v>56</v>
      </c>
      <c r="F35" s="18" t="s">
        <v>77</v>
      </c>
      <c r="G35" s="19" t="s">
        <v>40</v>
      </c>
      <c r="H35" s="18">
        <v>45.6</v>
      </c>
      <c r="I35" s="18">
        <v>12</v>
      </c>
      <c r="J35" s="16" t="s">
        <v>40</v>
      </c>
    </row>
    <row r="36" s="2" customFormat="1" ht="24" customHeight="1" spans="1:10">
      <c r="A36" s="15">
        <v>33</v>
      </c>
      <c r="B36" s="18" t="s">
        <v>78</v>
      </c>
      <c r="C36" s="18">
        <v>20230900422</v>
      </c>
      <c r="D36" s="18" t="s">
        <v>13</v>
      </c>
      <c r="E36" s="18" t="s">
        <v>56</v>
      </c>
      <c r="F36" s="18" t="s">
        <v>66</v>
      </c>
      <c r="G36" s="19" t="s">
        <v>40</v>
      </c>
      <c r="H36" s="18">
        <v>40.3</v>
      </c>
      <c r="I36" s="18">
        <v>13</v>
      </c>
      <c r="J36" s="16" t="s">
        <v>40</v>
      </c>
    </row>
    <row r="37" s="2" customFormat="1" ht="24" customHeight="1" spans="1:10">
      <c r="A37" s="15">
        <v>34</v>
      </c>
      <c r="B37" s="18" t="s">
        <v>79</v>
      </c>
      <c r="C37" s="18">
        <v>20230900310</v>
      </c>
      <c r="D37" s="18" t="s">
        <v>13</v>
      </c>
      <c r="E37" s="18" t="s">
        <v>56</v>
      </c>
      <c r="F37" s="18" t="s">
        <v>80</v>
      </c>
      <c r="G37" s="19" t="s">
        <v>40</v>
      </c>
      <c r="H37" s="18">
        <v>40.2</v>
      </c>
      <c r="I37" s="18">
        <v>14</v>
      </c>
      <c r="J37" s="16" t="s">
        <v>40</v>
      </c>
    </row>
    <row r="38" s="2" customFormat="1" ht="24" customHeight="1" spans="1:10">
      <c r="A38" s="15">
        <v>35</v>
      </c>
      <c r="B38" s="18" t="s">
        <v>81</v>
      </c>
      <c r="C38" s="18">
        <v>20230900109</v>
      </c>
      <c r="D38" s="18" t="s">
        <v>13</v>
      </c>
      <c r="E38" s="18" t="s">
        <v>82</v>
      </c>
      <c r="F38" s="18" t="s">
        <v>52</v>
      </c>
      <c r="G38" s="16">
        <v>0</v>
      </c>
      <c r="H38" s="18">
        <v>39.1</v>
      </c>
      <c r="I38" s="18">
        <v>1</v>
      </c>
      <c r="J38" s="16" t="s">
        <v>83</v>
      </c>
    </row>
    <row r="39" s="2" customFormat="1" ht="24" customHeight="1" spans="1:10">
      <c r="A39" s="15">
        <v>36</v>
      </c>
      <c r="B39" s="18" t="s">
        <v>84</v>
      </c>
      <c r="C39" s="18">
        <v>20230900413</v>
      </c>
      <c r="D39" s="18" t="s">
        <v>13</v>
      </c>
      <c r="E39" s="18" t="s">
        <v>85</v>
      </c>
      <c r="F39" s="18" t="s">
        <v>86</v>
      </c>
      <c r="G39" s="19">
        <v>81.13</v>
      </c>
      <c r="H39" s="18">
        <v>79.752</v>
      </c>
      <c r="I39" s="18">
        <v>1</v>
      </c>
      <c r="J39" s="21"/>
    </row>
    <row r="40" s="2" customFormat="1" ht="24" customHeight="1" spans="1:10">
      <c r="A40" s="15">
        <v>37</v>
      </c>
      <c r="B40" s="18" t="s">
        <v>87</v>
      </c>
      <c r="C40" s="18">
        <v>20230900219</v>
      </c>
      <c r="D40" s="18" t="s">
        <v>13</v>
      </c>
      <c r="E40" s="18" t="s">
        <v>85</v>
      </c>
      <c r="F40" s="18" t="s">
        <v>88</v>
      </c>
      <c r="G40" s="19">
        <v>81.79</v>
      </c>
      <c r="H40" s="18">
        <v>78.616</v>
      </c>
      <c r="I40" s="18">
        <v>2</v>
      </c>
      <c r="J40" s="21"/>
    </row>
    <row r="41" s="2" customFormat="1" ht="24" customHeight="1" spans="1:10">
      <c r="A41" s="15">
        <v>38</v>
      </c>
      <c r="B41" s="18" t="s">
        <v>89</v>
      </c>
      <c r="C41" s="18">
        <v>20230900427</v>
      </c>
      <c r="D41" s="18" t="s">
        <v>13</v>
      </c>
      <c r="E41" s="18" t="s">
        <v>85</v>
      </c>
      <c r="F41" s="18" t="s">
        <v>90</v>
      </c>
      <c r="G41" s="19">
        <v>81.57</v>
      </c>
      <c r="H41" s="18">
        <v>77.428</v>
      </c>
      <c r="I41" s="18">
        <v>3</v>
      </c>
      <c r="J41" s="21"/>
    </row>
    <row r="42" s="2" customFormat="1" ht="24" customHeight="1" spans="1:10">
      <c r="A42" s="15">
        <v>39</v>
      </c>
      <c r="B42" s="18" t="s">
        <v>91</v>
      </c>
      <c r="C42" s="18">
        <v>20230900526</v>
      </c>
      <c r="D42" s="18" t="s">
        <v>13</v>
      </c>
      <c r="E42" s="18" t="s">
        <v>85</v>
      </c>
      <c r="F42" s="18" t="s">
        <v>17</v>
      </c>
      <c r="G42" s="19">
        <v>82.27</v>
      </c>
      <c r="H42" s="18">
        <v>76.608</v>
      </c>
      <c r="I42" s="18">
        <v>4</v>
      </c>
      <c r="J42" s="21"/>
    </row>
    <row r="43" s="2" customFormat="1" ht="24" customHeight="1" spans="1:10">
      <c r="A43" s="15">
        <v>40</v>
      </c>
      <c r="B43" s="18" t="s">
        <v>92</v>
      </c>
      <c r="C43" s="18">
        <v>20230900403</v>
      </c>
      <c r="D43" s="18" t="s">
        <v>13</v>
      </c>
      <c r="E43" s="18" t="s">
        <v>85</v>
      </c>
      <c r="F43" s="18" t="s">
        <v>45</v>
      </c>
      <c r="G43" s="19" t="s">
        <v>40</v>
      </c>
      <c r="H43" s="18">
        <v>43.4</v>
      </c>
      <c r="I43" s="18">
        <v>5</v>
      </c>
      <c r="J43" s="16" t="s">
        <v>40</v>
      </c>
    </row>
    <row r="44" s="2" customFormat="1" ht="24" customHeight="1" spans="1:10">
      <c r="A44" s="15">
        <v>41</v>
      </c>
      <c r="B44" s="16" t="s">
        <v>93</v>
      </c>
      <c r="C44" s="16">
        <v>20230900306</v>
      </c>
      <c r="D44" s="16" t="s">
        <v>13</v>
      </c>
      <c r="E44" s="16" t="s">
        <v>94</v>
      </c>
      <c r="F44" s="16" t="s">
        <v>95</v>
      </c>
      <c r="G44" s="16">
        <v>79.7</v>
      </c>
      <c r="H44" s="16">
        <f t="shared" ref="H44:H69" si="2">F44/3*60%+G44*40%</f>
        <v>74.08</v>
      </c>
      <c r="I44" s="16">
        <v>1</v>
      </c>
      <c r="J44" s="21"/>
    </row>
    <row r="45" s="2" customFormat="1" ht="24" customHeight="1" spans="1:10">
      <c r="A45" s="15">
        <v>42</v>
      </c>
      <c r="B45" s="16" t="s">
        <v>96</v>
      </c>
      <c r="C45" s="16">
        <v>20230900806</v>
      </c>
      <c r="D45" s="16" t="s">
        <v>13</v>
      </c>
      <c r="E45" s="16" t="s">
        <v>94</v>
      </c>
      <c r="F45" s="16" t="s">
        <v>97</v>
      </c>
      <c r="G45" s="16">
        <v>82.16</v>
      </c>
      <c r="H45" s="16">
        <f t="shared" si="2"/>
        <v>71.764</v>
      </c>
      <c r="I45" s="16">
        <v>2</v>
      </c>
      <c r="J45" s="21"/>
    </row>
    <row r="46" s="2" customFormat="1" ht="24" customHeight="1" spans="1:10">
      <c r="A46" s="15">
        <v>43</v>
      </c>
      <c r="B46" s="16" t="s">
        <v>98</v>
      </c>
      <c r="C46" s="16">
        <v>20230900325</v>
      </c>
      <c r="D46" s="16" t="s">
        <v>13</v>
      </c>
      <c r="E46" s="16" t="s">
        <v>99</v>
      </c>
      <c r="F46" s="16" t="s">
        <v>100</v>
      </c>
      <c r="G46" s="16">
        <v>81.84</v>
      </c>
      <c r="H46" s="16">
        <f t="shared" si="2"/>
        <v>79.136</v>
      </c>
      <c r="I46" s="16">
        <v>1</v>
      </c>
      <c r="J46" s="21"/>
    </row>
    <row r="47" s="2" customFormat="1" ht="24" customHeight="1" spans="1:10">
      <c r="A47" s="15">
        <v>44</v>
      </c>
      <c r="B47" s="16" t="s">
        <v>101</v>
      </c>
      <c r="C47" s="16">
        <v>20230900402</v>
      </c>
      <c r="D47" s="16" t="s">
        <v>13</v>
      </c>
      <c r="E47" s="16" t="s">
        <v>99</v>
      </c>
      <c r="F47" s="16" t="s">
        <v>102</v>
      </c>
      <c r="G47" s="16">
        <v>83.61</v>
      </c>
      <c r="H47" s="16">
        <f t="shared" si="2"/>
        <v>77.644</v>
      </c>
      <c r="I47" s="16">
        <v>2</v>
      </c>
      <c r="J47" s="21"/>
    </row>
    <row r="48" s="2" customFormat="1" ht="24" customHeight="1" spans="1:10">
      <c r="A48" s="15">
        <v>45</v>
      </c>
      <c r="B48" s="16" t="s">
        <v>103</v>
      </c>
      <c r="C48" s="16">
        <v>20230900225</v>
      </c>
      <c r="D48" s="16" t="s">
        <v>13</v>
      </c>
      <c r="E48" s="16" t="s">
        <v>99</v>
      </c>
      <c r="F48" s="16" t="s">
        <v>104</v>
      </c>
      <c r="G48" s="16">
        <v>82.3</v>
      </c>
      <c r="H48" s="16">
        <f t="shared" si="2"/>
        <v>76.82</v>
      </c>
      <c r="I48" s="16">
        <v>3</v>
      </c>
      <c r="J48" s="21"/>
    </row>
    <row r="49" s="2" customFormat="1" ht="24" customHeight="1" spans="1:10">
      <c r="A49" s="15">
        <v>46</v>
      </c>
      <c r="B49" s="16" t="s">
        <v>105</v>
      </c>
      <c r="C49" s="16">
        <v>20230900709</v>
      </c>
      <c r="D49" s="16" t="s">
        <v>13</v>
      </c>
      <c r="E49" s="16" t="s">
        <v>99</v>
      </c>
      <c r="F49" s="16" t="s">
        <v>29</v>
      </c>
      <c r="G49" s="16">
        <v>82.25</v>
      </c>
      <c r="H49" s="16">
        <f t="shared" si="2"/>
        <v>74.6</v>
      </c>
      <c r="I49" s="16">
        <v>4</v>
      </c>
      <c r="J49" s="21"/>
    </row>
    <row r="50" s="2" customFormat="1" ht="24" customHeight="1" spans="1:10">
      <c r="A50" s="15">
        <v>47</v>
      </c>
      <c r="B50" s="16" t="s">
        <v>106</v>
      </c>
      <c r="C50" s="16">
        <v>20230900620</v>
      </c>
      <c r="D50" s="16" t="s">
        <v>13</v>
      </c>
      <c r="E50" s="16" t="s">
        <v>99</v>
      </c>
      <c r="F50" s="16" t="s">
        <v>68</v>
      </c>
      <c r="G50" s="16">
        <v>81.27</v>
      </c>
      <c r="H50" s="16">
        <f t="shared" si="2"/>
        <v>73.208</v>
      </c>
      <c r="I50" s="16">
        <v>5</v>
      </c>
      <c r="J50" s="21"/>
    </row>
    <row r="51" s="2" customFormat="1" ht="24" customHeight="1" spans="1:10">
      <c r="A51" s="15">
        <v>48</v>
      </c>
      <c r="B51" s="16" t="s">
        <v>107</v>
      </c>
      <c r="C51" s="16">
        <v>20230900312</v>
      </c>
      <c r="D51" s="16" t="s">
        <v>13</v>
      </c>
      <c r="E51" s="16" t="s">
        <v>108</v>
      </c>
      <c r="F51" s="16" t="s">
        <v>21</v>
      </c>
      <c r="G51" s="16">
        <v>82.5</v>
      </c>
      <c r="H51" s="16">
        <f t="shared" si="2"/>
        <v>76</v>
      </c>
      <c r="I51" s="16">
        <v>1</v>
      </c>
      <c r="J51" s="21"/>
    </row>
    <row r="52" s="2" customFormat="1" ht="24" customHeight="1" spans="1:10">
      <c r="A52" s="15">
        <v>49</v>
      </c>
      <c r="B52" s="16" t="s">
        <v>109</v>
      </c>
      <c r="C52" s="16">
        <v>20230900503</v>
      </c>
      <c r="D52" s="16" t="s">
        <v>13</v>
      </c>
      <c r="E52" s="16" t="s">
        <v>108</v>
      </c>
      <c r="F52" s="16" t="s">
        <v>110</v>
      </c>
      <c r="G52" s="16">
        <v>81.56</v>
      </c>
      <c r="H52" s="16">
        <f t="shared" si="2"/>
        <v>74.424</v>
      </c>
      <c r="I52" s="16">
        <v>2</v>
      </c>
      <c r="J52" s="21"/>
    </row>
    <row r="53" s="2" customFormat="1" ht="24" customHeight="1" spans="1:10">
      <c r="A53" s="15">
        <v>50</v>
      </c>
      <c r="B53" s="16" t="s">
        <v>111</v>
      </c>
      <c r="C53" s="16">
        <v>20230900805</v>
      </c>
      <c r="D53" s="16" t="s">
        <v>13</v>
      </c>
      <c r="E53" s="16" t="s">
        <v>108</v>
      </c>
      <c r="F53" s="16" t="s">
        <v>110</v>
      </c>
      <c r="G53" s="16">
        <v>80.35</v>
      </c>
      <c r="H53" s="16">
        <f t="shared" si="2"/>
        <v>73.94</v>
      </c>
      <c r="I53" s="16">
        <v>3</v>
      </c>
      <c r="J53" s="21"/>
    </row>
    <row r="54" s="2" customFormat="1" ht="24" customHeight="1" spans="1:10">
      <c r="A54" s="15">
        <v>51</v>
      </c>
      <c r="B54" s="16" t="s">
        <v>112</v>
      </c>
      <c r="C54" s="16">
        <v>20230900614</v>
      </c>
      <c r="D54" s="16" t="s">
        <v>13</v>
      </c>
      <c r="E54" s="16" t="s">
        <v>108</v>
      </c>
      <c r="F54" s="16" t="s">
        <v>50</v>
      </c>
      <c r="G54" s="16">
        <v>82.81</v>
      </c>
      <c r="H54" s="16">
        <f t="shared" si="2"/>
        <v>72.724</v>
      </c>
      <c r="I54" s="16">
        <v>4</v>
      </c>
      <c r="J54" s="21"/>
    </row>
    <row r="55" s="2" customFormat="1" ht="24" customHeight="1" spans="1:10">
      <c r="A55" s="15">
        <v>52</v>
      </c>
      <c r="B55" s="16" t="s">
        <v>113</v>
      </c>
      <c r="C55" s="16">
        <v>20230900323</v>
      </c>
      <c r="D55" s="16" t="s">
        <v>13</v>
      </c>
      <c r="E55" s="16" t="s">
        <v>108</v>
      </c>
      <c r="F55" s="16" t="s">
        <v>114</v>
      </c>
      <c r="G55" s="16">
        <v>78.49</v>
      </c>
      <c r="H55" s="16">
        <f t="shared" si="2"/>
        <v>70.896</v>
      </c>
      <c r="I55" s="16">
        <v>5</v>
      </c>
      <c r="J55" s="21"/>
    </row>
    <row r="56" s="2" customFormat="1" ht="24" customHeight="1" spans="1:10">
      <c r="A56" s="15">
        <v>53</v>
      </c>
      <c r="B56" s="16" t="s">
        <v>115</v>
      </c>
      <c r="C56" s="16">
        <v>20230900121</v>
      </c>
      <c r="D56" s="16" t="s">
        <v>13</v>
      </c>
      <c r="E56" s="16" t="s">
        <v>116</v>
      </c>
      <c r="F56" s="16" t="s">
        <v>45</v>
      </c>
      <c r="G56" s="16">
        <v>81.47</v>
      </c>
      <c r="H56" s="16">
        <f t="shared" si="2"/>
        <v>75.988</v>
      </c>
      <c r="I56" s="16">
        <v>1</v>
      </c>
      <c r="J56" s="21"/>
    </row>
    <row r="57" s="2" customFormat="1" ht="24" customHeight="1" spans="1:10">
      <c r="A57" s="15">
        <v>54</v>
      </c>
      <c r="B57" s="16" t="s">
        <v>117</v>
      </c>
      <c r="C57" s="16">
        <v>20230900521</v>
      </c>
      <c r="D57" s="16" t="s">
        <v>13</v>
      </c>
      <c r="E57" s="16" t="s">
        <v>116</v>
      </c>
      <c r="F57" s="16" t="s">
        <v>118</v>
      </c>
      <c r="G57" s="16">
        <v>82.53</v>
      </c>
      <c r="H57" s="16">
        <f t="shared" si="2"/>
        <v>75.912</v>
      </c>
      <c r="I57" s="16">
        <v>2</v>
      </c>
      <c r="J57" s="21"/>
    </row>
    <row r="58" s="2" customFormat="1" ht="24" customHeight="1" spans="1:10">
      <c r="A58" s="15">
        <v>55</v>
      </c>
      <c r="B58" s="16" t="s">
        <v>119</v>
      </c>
      <c r="C58" s="16">
        <v>20230900423</v>
      </c>
      <c r="D58" s="16" t="s">
        <v>13</v>
      </c>
      <c r="E58" s="16" t="s">
        <v>116</v>
      </c>
      <c r="F58" s="16" t="s">
        <v>120</v>
      </c>
      <c r="G58" s="16">
        <v>82.24</v>
      </c>
      <c r="H58" s="16">
        <f t="shared" si="2"/>
        <v>74.296</v>
      </c>
      <c r="I58" s="16">
        <v>3</v>
      </c>
      <c r="J58" s="21"/>
    </row>
    <row r="59" s="2" customFormat="1" ht="24" customHeight="1" spans="1:10">
      <c r="A59" s="15">
        <v>56</v>
      </c>
      <c r="B59" s="16" t="s">
        <v>121</v>
      </c>
      <c r="C59" s="16">
        <v>20230900430</v>
      </c>
      <c r="D59" s="16" t="s">
        <v>13</v>
      </c>
      <c r="E59" s="16" t="s">
        <v>116</v>
      </c>
      <c r="F59" s="16" t="s">
        <v>122</v>
      </c>
      <c r="G59" s="16">
        <v>82.36</v>
      </c>
      <c r="H59" s="16">
        <f t="shared" si="2"/>
        <v>72.944</v>
      </c>
      <c r="I59" s="16">
        <v>4</v>
      </c>
      <c r="J59" s="21"/>
    </row>
    <row r="60" s="2" customFormat="1" ht="24" customHeight="1" spans="1:10">
      <c r="A60" s="15">
        <v>57</v>
      </c>
      <c r="B60" s="16" t="s">
        <v>123</v>
      </c>
      <c r="C60" s="16">
        <v>20230900502</v>
      </c>
      <c r="D60" s="16" t="s">
        <v>13</v>
      </c>
      <c r="E60" s="16" t="s">
        <v>116</v>
      </c>
      <c r="F60" s="16" t="s">
        <v>50</v>
      </c>
      <c r="G60" s="16">
        <v>82.63</v>
      </c>
      <c r="H60" s="16">
        <f t="shared" si="2"/>
        <v>72.652</v>
      </c>
      <c r="I60" s="16">
        <v>5</v>
      </c>
      <c r="J60" s="21"/>
    </row>
    <row r="61" s="2" customFormat="1" ht="24" customHeight="1" spans="1:10">
      <c r="A61" s="15">
        <v>58</v>
      </c>
      <c r="B61" s="16" t="s">
        <v>124</v>
      </c>
      <c r="C61" s="16">
        <v>20230900119</v>
      </c>
      <c r="D61" s="16" t="s">
        <v>13</v>
      </c>
      <c r="E61" s="16" t="s">
        <v>125</v>
      </c>
      <c r="F61" s="16" t="s">
        <v>126</v>
      </c>
      <c r="G61" s="16">
        <v>78.12</v>
      </c>
      <c r="H61" s="16">
        <f t="shared" si="2"/>
        <v>73.148</v>
      </c>
      <c r="I61" s="16">
        <v>1</v>
      </c>
      <c r="J61" s="21"/>
    </row>
    <row r="62" s="2" customFormat="1" ht="24" customHeight="1" spans="1:10">
      <c r="A62" s="15">
        <v>59</v>
      </c>
      <c r="B62" s="16" t="s">
        <v>127</v>
      </c>
      <c r="C62" s="16">
        <v>20230900308</v>
      </c>
      <c r="D62" s="16" t="s">
        <v>13</v>
      </c>
      <c r="E62" s="16" t="s">
        <v>125</v>
      </c>
      <c r="F62" s="16" t="s">
        <v>54</v>
      </c>
      <c r="G62" s="16">
        <v>79.06</v>
      </c>
      <c r="H62" s="16">
        <f t="shared" si="2"/>
        <v>72.724</v>
      </c>
      <c r="I62" s="16">
        <v>2</v>
      </c>
      <c r="J62" s="21"/>
    </row>
    <row r="63" s="2" customFormat="1" ht="24" customHeight="1" spans="1:10">
      <c r="A63" s="15">
        <v>60</v>
      </c>
      <c r="B63" s="16" t="s">
        <v>128</v>
      </c>
      <c r="C63" s="16">
        <v>20230900801</v>
      </c>
      <c r="D63" s="16" t="s">
        <v>13</v>
      </c>
      <c r="E63" s="16" t="s">
        <v>125</v>
      </c>
      <c r="F63" s="16" t="s">
        <v>129</v>
      </c>
      <c r="G63" s="16">
        <v>82.66</v>
      </c>
      <c r="H63" s="16">
        <f t="shared" si="2"/>
        <v>71.264</v>
      </c>
      <c r="I63" s="16">
        <v>3</v>
      </c>
      <c r="J63" s="21"/>
    </row>
    <row r="64" s="2" customFormat="1" ht="24" customHeight="1" spans="1:10">
      <c r="A64" s="15">
        <v>61</v>
      </c>
      <c r="B64" s="16" t="s">
        <v>130</v>
      </c>
      <c r="C64" s="16">
        <v>20230900701</v>
      </c>
      <c r="D64" s="16" t="s">
        <v>13</v>
      </c>
      <c r="E64" s="16" t="s">
        <v>125</v>
      </c>
      <c r="F64" s="16" t="s">
        <v>52</v>
      </c>
      <c r="G64" s="16">
        <v>79.16</v>
      </c>
      <c r="H64" s="16">
        <f t="shared" si="2"/>
        <v>70.764</v>
      </c>
      <c r="I64" s="16">
        <v>4</v>
      </c>
      <c r="J64" s="21"/>
    </row>
    <row r="65" s="2" customFormat="1" ht="24" customHeight="1" spans="1:10">
      <c r="A65" s="15">
        <v>62</v>
      </c>
      <c r="B65" s="16" t="s">
        <v>131</v>
      </c>
      <c r="C65" s="16">
        <v>20230900522</v>
      </c>
      <c r="D65" s="16" t="s">
        <v>13</v>
      </c>
      <c r="E65" s="16" t="s">
        <v>125</v>
      </c>
      <c r="F65" s="16" t="s">
        <v>132</v>
      </c>
      <c r="G65" s="16">
        <v>79.98</v>
      </c>
      <c r="H65" s="16">
        <f t="shared" si="2"/>
        <v>70.292</v>
      </c>
      <c r="I65" s="16">
        <v>5</v>
      </c>
      <c r="J65" s="21"/>
    </row>
    <row r="66" s="2" customFormat="1" ht="24" customHeight="1" spans="1:10">
      <c r="A66" s="15">
        <v>63</v>
      </c>
      <c r="B66" s="16" t="s">
        <v>133</v>
      </c>
      <c r="C66" s="16">
        <v>20230900818</v>
      </c>
      <c r="D66" s="16" t="s">
        <v>13</v>
      </c>
      <c r="E66" s="16" t="s">
        <v>125</v>
      </c>
      <c r="F66" s="16" t="s">
        <v>114</v>
      </c>
      <c r="G66" s="16">
        <v>76.41</v>
      </c>
      <c r="H66" s="16">
        <f t="shared" si="2"/>
        <v>70.064</v>
      </c>
      <c r="I66" s="16">
        <v>6</v>
      </c>
      <c r="J66" s="21"/>
    </row>
    <row r="67" s="2" customFormat="1" ht="24" customHeight="1" spans="1:10">
      <c r="A67" s="15">
        <v>64</v>
      </c>
      <c r="B67" s="16" t="s">
        <v>134</v>
      </c>
      <c r="C67" s="16">
        <v>20230900311</v>
      </c>
      <c r="D67" s="16" t="s">
        <v>13</v>
      </c>
      <c r="E67" s="16" t="s">
        <v>125</v>
      </c>
      <c r="F67" s="16" t="s">
        <v>132</v>
      </c>
      <c r="G67" s="16">
        <v>79.12</v>
      </c>
      <c r="H67" s="16">
        <f t="shared" si="2"/>
        <v>69.948</v>
      </c>
      <c r="I67" s="16">
        <v>7</v>
      </c>
      <c r="J67" s="21"/>
    </row>
    <row r="68" s="2" customFormat="1" ht="24" customHeight="1" spans="1:10">
      <c r="A68" s="15">
        <v>65</v>
      </c>
      <c r="B68" s="16" t="s">
        <v>135</v>
      </c>
      <c r="C68" s="16">
        <v>20230900607</v>
      </c>
      <c r="D68" s="16" t="s">
        <v>13</v>
      </c>
      <c r="E68" s="16" t="s">
        <v>125</v>
      </c>
      <c r="F68" s="16" t="s">
        <v>136</v>
      </c>
      <c r="G68" s="16">
        <v>81.55</v>
      </c>
      <c r="H68" s="16">
        <f t="shared" si="2"/>
        <v>69.72</v>
      </c>
      <c r="I68" s="16">
        <v>8</v>
      </c>
      <c r="J68" s="21"/>
    </row>
    <row r="69" s="2" customFormat="1" ht="24" customHeight="1" spans="1:10">
      <c r="A69" s="15">
        <v>66</v>
      </c>
      <c r="B69" s="16" t="s">
        <v>137</v>
      </c>
      <c r="C69" s="16">
        <v>20230900501</v>
      </c>
      <c r="D69" s="16" t="s">
        <v>13</v>
      </c>
      <c r="E69" s="16" t="s">
        <v>125</v>
      </c>
      <c r="F69" s="16" t="s">
        <v>138</v>
      </c>
      <c r="G69" s="16">
        <v>80.8</v>
      </c>
      <c r="H69" s="16">
        <f t="shared" si="2"/>
        <v>69.32</v>
      </c>
      <c r="I69" s="16">
        <v>9</v>
      </c>
      <c r="J69" s="21"/>
    </row>
    <row r="70" s="2" customFormat="1" ht="24" customHeight="1" spans="1:10">
      <c r="A70" s="15">
        <v>67</v>
      </c>
      <c r="B70" s="16" t="s">
        <v>139</v>
      </c>
      <c r="C70" s="16">
        <v>20230900513</v>
      </c>
      <c r="D70" s="16" t="s">
        <v>13</v>
      </c>
      <c r="E70" s="16" t="s">
        <v>125</v>
      </c>
      <c r="F70" s="16" t="s">
        <v>140</v>
      </c>
      <c r="G70" s="16" t="s">
        <v>40</v>
      </c>
      <c r="H70" s="16">
        <f>F70/3*60%</f>
        <v>35.8</v>
      </c>
      <c r="I70" s="16">
        <v>10</v>
      </c>
      <c r="J70" s="16" t="s">
        <v>40</v>
      </c>
    </row>
    <row r="71" s="2" customFormat="1" ht="24" customHeight="1" spans="1:10">
      <c r="A71" s="15">
        <v>68</v>
      </c>
      <c r="B71" s="16" t="s">
        <v>141</v>
      </c>
      <c r="C71" s="16">
        <v>20230900602</v>
      </c>
      <c r="D71" s="16" t="s">
        <v>13</v>
      </c>
      <c r="E71" s="16" t="s">
        <v>125</v>
      </c>
      <c r="F71" s="16" t="s">
        <v>142</v>
      </c>
      <c r="G71" s="16" t="s">
        <v>40</v>
      </c>
      <c r="H71" s="16">
        <f>F71/3*60%</f>
        <v>35.6</v>
      </c>
      <c r="I71" s="16">
        <v>11</v>
      </c>
      <c r="J71" s="16" t="s">
        <v>40</v>
      </c>
    </row>
    <row r="72" s="2" customFormat="1" ht="24" customHeight="1" spans="1:10">
      <c r="A72" s="15">
        <v>69</v>
      </c>
      <c r="B72" s="16" t="s">
        <v>143</v>
      </c>
      <c r="C72" s="16">
        <v>20230900720</v>
      </c>
      <c r="D72" s="16" t="s">
        <v>13</v>
      </c>
      <c r="E72" s="16" t="s">
        <v>144</v>
      </c>
      <c r="F72" s="16" t="s">
        <v>27</v>
      </c>
      <c r="G72" s="16">
        <v>83.08</v>
      </c>
      <c r="H72" s="16">
        <f t="shared" ref="H72:H82" si="3">F72/3*60%+G72*40%</f>
        <v>75.632</v>
      </c>
      <c r="I72" s="16">
        <v>1</v>
      </c>
      <c r="J72" s="21"/>
    </row>
    <row r="73" s="2" customFormat="1" ht="24" customHeight="1" spans="1:10">
      <c r="A73" s="15">
        <v>70</v>
      </c>
      <c r="B73" s="16" t="s">
        <v>145</v>
      </c>
      <c r="C73" s="16">
        <v>20230900207</v>
      </c>
      <c r="D73" s="16" t="s">
        <v>13</v>
      </c>
      <c r="E73" s="16" t="s">
        <v>144</v>
      </c>
      <c r="F73" s="16" t="s">
        <v>47</v>
      </c>
      <c r="G73" s="16">
        <v>81.65</v>
      </c>
      <c r="H73" s="16">
        <f t="shared" si="3"/>
        <v>74.66</v>
      </c>
      <c r="I73" s="16">
        <v>2</v>
      </c>
      <c r="J73" s="21"/>
    </row>
    <row r="74" s="2" customFormat="1" ht="24" customHeight="1" spans="1:10">
      <c r="A74" s="15">
        <v>71</v>
      </c>
      <c r="B74" s="16" t="s">
        <v>146</v>
      </c>
      <c r="C74" s="16">
        <v>20230900714</v>
      </c>
      <c r="D74" s="16" t="s">
        <v>13</v>
      </c>
      <c r="E74" s="16" t="s">
        <v>144</v>
      </c>
      <c r="F74" s="16" t="s">
        <v>35</v>
      </c>
      <c r="G74" s="16">
        <v>82.7</v>
      </c>
      <c r="H74" s="16">
        <f t="shared" si="3"/>
        <v>74.08</v>
      </c>
      <c r="I74" s="16">
        <v>3</v>
      </c>
      <c r="J74" s="21"/>
    </row>
    <row r="75" s="2" customFormat="1" ht="24" customHeight="1" spans="1:10">
      <c r="A75" s="15">
        <v>72</v>
      </c>
      <c r="B75" s="16" t="s">
        <v>147</v>
      </c>
      <c r="C75" s="16">
        <v>20230900319</v>
      </c>
      <c r="D75" s="16" t="s">
        <v>13</v>
      </c>
      <c r="E75" s="16" t="s">
        <v>144</v>
      </c>
      <c r="F75" s="16" t="s">
        <v>54</v>
      </c>
      <c r="G75" s="16">
        <v>80.71</v>
      </c>
      <c r="H75" s="16">
        <f t="shared" si="3"/>
        <v>73.384</v>
      </c>
      <c r="I75" s="16">
        <v>4</v>
      </c>
      <c r="J75" s="21"/>
    </row>
    <row r="76" s="2" customFormat="1" ht="24" customHeight="1" spans="1:10">
      <c r="A76" s="15">
        <v>73</v>
      </c>
      <c r="B76" s="16" t="s">
        <v>148</v>
      </c>
      <c r="C76" s="16">
        <v>20230900129</v>
      </c>
      <c r="D76" s="16" t="s">
        <v>13</v>
      </c>
      <c r="E76" s="16" t="s">
        <v>144</v>
      </c>
      <c r="F76" s="16" t="s">
        <v>149</v>
      </c>
      <c r="G76" s="16">
        <v>81.54</v>
      </c>
      <c r="H76" s="16">
        <f t="shared" si="3"/>
        <v>71.816</v>
      </c>
      <c r="I76" s="16">
        <v>5</v>
      </c>
      <c r="J76" s="21"/>
    </row>
    <row r="77" s="2" customFormat="1" ht="24" customHeight="1" spans="1:10">
      <c r="A77" s="15">
        <v>74</v>
      </c>
      <c r="B77" s="16" t="s">
        <v>150</v>
      </c>
      <c r="C77" s="16">
        <v>20230900504</v>
      </c>
      <c r="D77" s="16" t="s">
        <v>13</v>
      </c>
      <c r="E77" s="16" t="s">
        <v>151</v>
      </c>
      <c r="F77" s="16" t="s">
        <v>62</v>
      </c>
      <c r="G77" s="16">
        <v>81.8</v>
      </c>
      <c r="H77" s="16">
        <f t="shared" si="3"/>
        <v>76.02</v>
      </c>
      <c r="I77" s="16">
        <v>1</v>
      </c>
      <c r="J77" s="21"/>
    </row>
    <row r="78" s="2" customFormat="1" ht="24" customHeight="1" spans="1:10">
      <c r="A78" s="15">
        <v>75</v>
      </c>
      <c r="B78" s="16" t="s">
        <v>152</v>
      </c>
      <c r="C78" s="16">
        <v>20230900321</v>
      </c>
      <c r="D78" s="16" t="s">
        <v>13</v>
      </c>
      <c r="E78" s="16" t="s">
        <v>151</v>
      </c>
      <c r="F78" s="16" t="s">
        <v>27</v>
      </c>
      <c r="G78" s="16">
        <v>83.13</v>
      </c>
      <c r="H78" s="16">
        <f t="shared" si="3"/>
        <v>75.652</v>
      </c>
      <c r="I78" s="16">
        <v>2</v>
      </c>
      <c r="J78" s="21"/>
    </row>
    <row r="79" s="2" customFormat="1" ht="24" customHeight="1" spans="1:10">
      <c r="A79" s="15">
        <v>76</v>
      </c>
      <c r="B79" s="16" t="s">
        <v>153</v>
      </c>
      <c r="C79" s="16">
        <v>20230900103</v>
      </c>
      <c r="D79" s="16" t="s">
        <v>13</v>
      </c>
      <c r="E79" s="16" t="s">
        <v>151</v>
      </c>
      <c r="F79" s="16" t="s">
        <v>47</v>
      </c>
      <c r="G79" s="16">
        <v>79.82</v>
      </c>
      <c r="H79" s="16">
        <f t="shared" si="3"/>
        <v>73.928</v>
      </c>
      <c r="I79" s="16">
        <v>3</v>
      </c>
      <c r="J79" s="21"/>
    </row>
    <row r="80" s="2" customFormat="1" ht="24" customHeight="1" spans="1:10">
      <c r="A80" s="15">
        <v>77</v>
      </c>
      <c r="B80" s="16" t="s">
        <v>154</v>
      </c>
      <c r="C80" s="16">
        <v>20230900401</v>
      </c>
      <c r="D80" s="16" t="s">
        <v>13</v>
      </c>
      <c r="E80" s="16" t="s">
        <v>151</v>
      </c>
      <c r="F80" s="16" t="s">
        <v>31</v>
      </c>
      <c r="G80" s="16">
        <v>81.65</v>
      </c>
      <c r="H80" s="16">
        <f t="shared" si="3"/>
        <v>72.56</v>
      </c>
      <c r="I80" s="16">
        <v>4</v>
      </c>
      <c r="J80" s="21"/>
    </row>
    <row r="81" s="2" customFormat="1" ht="24" customHeight="1" spans="1:10">
      <c r="A81" s="15">
        <v>78</v>
      </c>
      <c r="B81" s="16" t="s">
        <v>155</v>
      </c>
      <c r="C81" s="16">
        <v>20230900426</v>
      </c>
      <c r="D81" s="16" t="s">
        <v>13</v>
      </c>
      <c r="E81" s="16" t="s">
        <v>151</v>
      </c>
      <c r="F81" s="16" t="s">
        <v>66</v>
      </c>
      <c r="G81" s="16">
        <v>79.93</v>
      </c>
      <c r="H81" s="16">
        <f t="shared" si="3"/>
        <v>72.272</v>
      </c>
      <c r="I81" s="16">
        <v>5</v>
      </c>
      <c r="J81" s="21"/>
    </row>
    <row r="82" s="2" customFormat="1" ht="24" customHeight="1" spans="1:10">
      <c r="A82" s="15">
        <v>79</v>
      </c>
      <c r="B82" s="16" t="s">
        <v>156</v>
      </c>
      <c r="C82" s="16">
        <v>20230900417</v>
      </c>
      <c r="D82" s="16" t="s">
        <v>13</v>
      </c>
      <c r="E82" s="16" t="s">
        <v>151</v>
      </c>
      <c r="F82" s="16" t="s">
        <v>31</v>
      </c>
      <c r="G82" s="16">
        <v>80.3</v>
      </c>
      <c r="H82" s="16">
        <f t="shared" si="3"/>
        <v>72.02</v>
      </c>
      <c r="I82" s="16">
        <v>6</v>
      </c>
      <c r="J82" s="21"/>
    </row>
    <row r="83" s="2" customFormat="1" ht="24" customHeight="1" spans="1:10">
      <c r="A83" s="15">
        <v>80</v>
      </c>
      <c r="B83" s="16" t="s">
        <v>157</v>
      </c>
      <c r="C83" s="16">
        <v>20230900214</v>
      </c>
      <c r="D83" s="16" t="s">
        <v>13</v>
      </c>
      <c r="E83" s="16" t="s">
        <v>151</v>
      </c>
      <c r="F83" s="16" t="s">
        <v>104</v>
      </c>
      <c r="G83" s="16" t="s">
        <v>40</v>
      </c>
      <c r="H83" s="16">
        <f>F83/3*60%</f>
        <v>43.9</v>
      </c>
      <c r="I83" s="16">
        <v>7</v>
      </c>
      <c r="J83" s="16" t="s">
        <v>40</v>
      </c>
    </row>
    <row r="84" s="2" customFormat="1" ht="24" customHeight="1" spans="1:10">
      <c r="A84" s="15">
        <v>81</v>
      </c>
      <c r="B84" s="16" t="s">
        <v>158</v>
      </c>
      <c r="C84" s="16">
        <v>20230900814</v>
      </c>
      <c r="D84" s="16" t="s">
        <v>13</v>
      </c>
      <c r="E84" s="16" t="s">
        <v>159</v>
      </c>
      <c r="F84" s="16" t="s">
        <v>160</v>
      </c>
      <c r="G84" s="16">
        <v>81.02</v>
      </c>
      <c r="H84" s="16">
        <f>F84/3*60%+G84*40%</f>
        <v>71.408</v>
      </c>
      <c r="I84" s="16">
        <v>1</v>
      </c>
      <c r="J84" s="21"/>
    </row>
    <row r="85" s="3" customFormat="1" spans="1:10">
      <c r="A85" s="22"/>
      <c r="B85" s="7"/>
      <c r="C85" s="7"/>
      <c r="D85" s="23"/>
      <c r="E85" s="7"/>
      <c r="F85" s="7"/>
      <c r="G85" s="7"/>
      <c r="H85" s="7"/>
      <c r="I85" s="7"/>
      <c r="J85" s="7"/>
    </row>
  </sheetData>
  <autoFilter ref="A3:J84">
    <extLst/>
  </autoFilter>
  <mergeCells count="2">
    <mergeCell ref="A1:J1"/>
    <mergeCell ref="A2:J2"/>
  </mergeCells>
  <printOptions horizontalCentered="1"/>
  <pageMargins left="0.393055555555556" right="0.393055555555556" top="0.590277777777778" bottom="0.590277777777778" header="0.298611111111111" footer="0.298611111111111"/>
  <pageSetup paperSize="9" orientation="landscape" horizontalDpi="1200" verticalDpi="12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笔试成绩登记表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</cp:lastModifiedBy>
  <dcterms:created xsi:type="dcterms:W3CDTF">2023-07-24T07:20:00Z</dcterms:created>
  <dcterms:modified xsi:type="dcterms:W3CDTF">2023-10-31T02:55:43Z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78E54D98456D46E98A3F2167598AF45D_12</vt:lpwstr>
  </property>
  <property fmtid="{D5CDD505-2E9C-101B-9397-08002B2CF9AE}" pid="3" name="KSOProductBuildVer">
    <vt:lpwstr>2052-12.1.0.15712</vt:lpwstr>
  </property>
  <property fmtid="{D5CDD505-2E9C-101B-9397-08002B2CF9AE}" pid="4" name="KSOReadingLayout">
    <vt:bool>true</vt:bool>
  </property>
</Properties>
</file>