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<sst xmlns="http://schemas.openxmlformats.org/spreadsheetml/2006/main" count="51" uniqueCount="41">
  <si>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附件1：</t>
  </si>
  <si>
    <t>武安市2023年补充公开招聘教师岗位信息表</t>
  </si>
  <si>
    <t>主管部
门单位</t>
  </si>
  <si>
    <t>学段层次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</si>
  <si>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</si>
  <si>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</si>
  <si>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</si>
  <si>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</si>
  <si>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</si>
  <si>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</si>
  <si>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</si>
  <si>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</si>
  <si>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</si>
  <si>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</si>
  <si>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</si>
  <si>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小计</t>
  </si>
  <si>
    <t>语文</t>
  </si>
  <si>
    <t>数学</t>
  </si>
  <si>
    <t>英语</t>
  </si>
  <si>
    <t>物理</t>
  </si>
  <si>
    <t>音乐</t>
  </si>
  <si>
    <t>体育</t>
  </si>
  <si>
    <t>美术</t>
  </si>
  <si>
    <t>全科岗位</t>
  </si>
  <si>
    <t>备注</t>
  </si>
  <si>
    <t>武安市
教体局</t>
  </si>
  <si>
    <t>高中教师</t>
  </si>
  <si>
    <t>A01</t>
  </si>
  <si>
    <t>限高校毕业生报考</t>
  </si>
  <si>
    <t>报名人数小计</t>
  </si>
  <si>
    <t>乡镇初中教师</t>
  </si>
  <si>
    <t>B01</t>
  </si>
  <si>
    <t>一般乡镇小学教师</t>
  </si>
  <si>
    <t>C01</t>
  </si>
  <si>
    <t>报名人数</t>
  </si>
  <si>
    <t>C02</t>
  </si>
  <si>
    <t>边远乡镇小学教师</t>
  </si>
  <si>
    <t>D01</t>
  </si>
  <si>
    <t>D02</t>
  </si>
  <si>
    <t>合计</t>
  </si>
  <si>
    <t>岗位数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</si>
</sst>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10" zoomScaleNormal="110" zoomScaleSheetLayoutView="100" workbookViewId="0" topLeftCell="A1">
      <selection activeCell="K17" sqref="K17"/>
    </sheetView>
  </sheetViews>
  <sheetFormatPr defaultColWidth="9.00390625" defaultRowHeight="14.25"/>
  <cols>
    <col min="1" max="1" width="8.125" style="1" customWidth="1"/>
    <col min="2" max="2" width="9.50390625" style="1" customWidth="1"/>
    <col min="3" max="3" width="11.25390625" style="1" customWidth="1"/>
    <col min="4" max="13" width="9.50390625" style="1" customWidth="1"/>
    <col min="14" max="16384" width="9.00390625" style="1" customWidth="1"/>
  </cols>
  <sheetData>
    <row r="1" ht="14.25">
      <c r="A1" s="1" t="s">
        <v>0</v>
      </c>
    </row>
    <row r="2" spans="1:13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B3" s="3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6"/>
      <c r="K3" s="6"/>
      <c r="L3" s="6"/>
      <c r="M3" s="24"/>
    </row>
    <row r="4" spans="1:13" ht="21.75" customHeight="1">
      <c r="A4" s="7"/>
      <c r="B4" s="7"/>
      <c r="C4" s="4"/>
      <c r="D4" s="4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4"/>
    </row>
    <row r="5" spans="1:13" ht="21.75" customHeight="1">
      <c r="A5" s="9"/>
      <c r="B5" s="9"/>
      <c r="C5" s="4"/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</row>
    <row r="6" spans="1:13" ht="24" customHeight="1">
      <c r="A6" s="10" t="s">
        <v>25</v>
      </c>
      <c r="B6" s="11" t="s">
        <v>26</v>
      </c>
      <c r="C6" s="12" t="s">
        <v>27</v>
      </c>
      <c r="D6" s="13">
        <v>1</v>
      </c>
      <c r="E6" s="13"/>
      <c r="F6" s="13"/>
      <c r="G6" s="13"/>
      <c r="H6" s="13">
        <v>1</v>
      </c>
      <c r="I6" s="13"/>
      <c r="J6" s="13"/>
      <c r="K6" s="13"/>
      <c r="L6" s="13"/>
      <c r="M6" s="25" t="s">
        <v>28</v>
      </c>
    </row>
    <row r="7" spans="1:13" ht="24" customHeight="1">
      <c r="A7" s="10"/>
      <c r="B7" s="14"/>
      <c r="C7" s="15" t="s">
        <v>29</v>
      </c>
      <c r="D7" s="13">
        <f>H7</f>
        <v>7</v>
      </c>
      <c r="E7" s="13"/>
      <c r="F7" s="13"/>
      <c r="G7" s="13"/>
      <c r="H7" s="13">
        <v>7</v>
      </c>
      <c r="I7" s="13"/>
      <c r="J7" s="13"/>
      <c r="K7" s="13"/>
      <c r="L7" s="13"/>
      <c r="M7" s="25"/>
    </row>
    <row r="8" spans="1:13" ht="24" customHeight="1">
      <c r="A8" s="16"/>
      <c r="B8" s="17" t="s">
        <v>30</v>
      </c>
      <c r="C8" s="12" t="s">
        <v>31</v>
      </c>
      <c r="D8" s="13">
        <v>3</v>
      </c>
      <c r="E8" s="13">
        <v>1</v>
      </c>
      <c r="F8" s="13"/>
      <c r="G8" s="13">
        <v>2</v>
      </c>
      <c r="H8" s="13"/>
      <c r="I8" s="13"/>
      <c r="J8" s="13"/>
      <c r="K8" s="13"/>
      <c r="L8" s="13"/>
      <c r="M8" s="25" t="s">
        <v>28</v>
      </c>
    </row>
    <row r="9" spans="1:13" ht="24" customHeight="1">
      <c r="A9" s="16"/>
      <c r="B9" s="17"/>
      <c r="C9" s="15" t="s">
        <v>29</v>
      </c>
      <c r="D9" s="13">
        <f>E9+G9</f>
        <v>92</v>
      </c>
      <c r="E9" s="13">
        <v>39</v>
      </c>
      <c r="F9" s="13"/>
      <c r="G9" s="13">
        <v>53</v>
      </c>
      <c r="H9" s="13"/>
      <c r="I9" s="13"/>
      <c r="J9" s="13"/>
      <c r="K9" s="13"/>
      <c r="L9" s="13"/>
      <c r="M9" s="25"/>
    </row>
    <row r="10" spans="1:13" ht="24" customHeight="1">
      <c r="A10" s="16"/>
      <c r="B10" s="17" t="s">
        <v>32</v>
      </c>
      <c r="C10" s="12" t="s">
        <v>33</v>
      </c>
      <c r="D10" s="13">
        <v>7</v>
      </c>
      <c r="E10" s="13">
        <v>1</v>
      </c>
      <c r="F10" s="13">
        <v>2</v>
      </c>
      <c r="G10" s="13">
        <v>2</v>
      </c>
      <c r="H10" s="13"/>
      <c r="I10" s="13">
        <v>1</v>
      </c>
      <c r="J10" s="13">
        <v>1</v>
      </c>
      <c r="K10" s="13"/>
      <c r="L10" s="13"/>
      <c r="M10" s="25" t="s">
        <v>28</v>
      </c>
    </row>
    <row r="11" spans="1:13" ht="24" customHeight="1">
      <c r="A11" s="16"/>
      <c r="B11" s="17"/>
      <c r="C11" s="15" t="s">
        <v>34</v>
      </c>
      <c r="D11" s="13">
        <f>E11+F11+G11+I11+J11</f>
        <v>233</v>
      </c>
      <c r="E11" s="13">
        <v>38</v>
      </c>
      <c r="F11" s="13">
        <v>91</v>
      </c>
      <c r="G11" s="13">
        <v>53</v>
      </c>
      <c r="H11" s="13"/>
      <c r="I11" s="13">
        <v>28</v>
      </c>
      <c r="J11" s="13">
        <v>23</v>
      </c>
      <c r="K11" s="13"/>
      <c r="L11" s="13"/>
      <c r="M11" s="25"/>
    </row>
    <row r="12" spans="1:13" ht="24" customHeight="1">
      <c r="A12" s="16"/>
      <c r="B12" s="17"/>
      <c r="C12" s="12" t="s">
        <v>35</v>
      </c>
      <c r="D12" s="13">
        <v>2</v>
      </c>
      <c r="E12" s="13">
        <v>1</v>
      </c>
      <c r="F12" s="13"/>
      <c r="G12" s="13"/>
      <c r="H12" s="13"/>
      <c r="I12" s="13"/>
      <c r="J12" s="13"/>
      <c r="K12" s="13"/>
      <c r="L12" s="13">
        <v>1</v>
      </c>
      <c r="M12" s="25"/>
    </row>
    <row r="13" spans="1:13" ht="24" customHeight="1">
      <c r="A13" s="16"/>
      <c r="B13" s="17"/>
      <c r="C13" s="15" t="s">
        <v>34</v>
      </c>
      <c r="D13" s="13">
        <f>E13+L13</f>
        <v>228</v>
      </c>
      <c r="E13" s="13">
        <v>125</v>
      </c>
      <c r="F13" s="13"/>
      <c r="G13" s="13"/>
      <c r="H13" s="13"/>
      <c r="I13" s="13"/>
      <c r="J13" s="13"/>
      <c r="K13" s="13"/>
      <c r="L13" s="13">
        <v>103</v>
      </c>
      <c r="M13" s="25"/>
    </row>
    <row r="14" spans="1:13" ht="24" customHeight="1">
      <c r="A14" s="16"/>
      <c r="B14" s="17"/>
      <c r="C14" s="15" t="s">
        <v>29</v>
      </c>
      <c r="D14" s="13">
        <f>D11+D13</f>
        <v>461</v>
      </c>
      <c r="E14" s="13">
        <f>E11+E13</f>
        <v>163</v>
      </c>
      <c r="F14" s="13">
        <v>91</v>
      </c>
      <c r="G14" s="13">
        <v>53</v>
      </c>
      <c r="H14" s="13"/>
      <c r="I14" s="13">
        <v>28</v>
      </c>
      <c r="J14" s="13">
        <v>23</v>
      </c>
      <c r="K14" s="13"/>
      <c r="L14" s="13">
        <v>103</v>
      </c>
      <c r="M14" s="25"/>
    </row>
    <row r="15" spans="1:13" ht="24" customHeight="1">
      <c r="A15" s="16"/>
      <c r="B15" s="17" t="s">
        <v>36</v>
      </c>
      <c r="C15" s="18" t="s">
        <v>37</v>
      </c>
      <c r="D15" s="13">
        <v>1</v>
      </c>
      <c r="E15" s="13">
        <v>1</v>
      </c>
      <c r="F15" s="13"/>
      <c r="G15" s="13"/>
      <c r="H15" s="13"/>
      <c r="I15" s="13"/>
      <c r="J15" s="13"/>
      <c r="K15" s="13"/>
      <c r="L15" s="13"/>
      <c r="M15" s="25" t="s">
        <v>28</v>
      </c>
    </row>
    <row r="16" spans="1:13" ht="24" customHeight="1">
      <c r="A16" s="16"/>
      <c r="B16" s="17"/>
      <c r="C16" s="19" t="s">
        <v>34</v>
      </c>
      <c r="D16" s="13">
        <f>E16</f>
        <v>40</v>
      </c>
      <c r="E16" s="13">
        <v>40</v>
      </c>
      <c r="F16" s="13"/>
      <c r="G16" s="13"/>
      <c r="H16" s="13"/>
      <c r="I16" s="13"/>
      <c r="J16" s="13"/>
      <c r="K16" s="13"/>
      <c r="L16" s="13"/>
      <c r="M16" s="25"/>
    </row>
    <row r="17" spans="1:13" ht="24" customHeight="1">
      <c r="A17" s="16"/>
      <c r="B17" s="17"/>
      <c r="C17" s="18" t="s">
        <v>38</v>
      </c>
      <c r="D17" s="13">
        <v>2</v>
      </c>
      <c r="E17" s="13"/>
      <c r="F17" s="13"/>
      <c r="G17" s="13">
        <v>1</v>
      </c>
      <c r="H17" s="13"/>
      <c r="I17" s="13"/>
      <c r="J17" s="13"/>
      <c r="K17" s="13">
        <v>1</v>
      </c>
      <c r="L17" s="13"/>
      <c r="M17" s="25"/>
    </row>
    <row r="18" spans="1:13" ht="24" customHeight="1">
      <c r="A18" s="16"/>
      <c r="B18" s="17"/>
      <c r="C18" s="19" t="s">
        <v>34</v>
      </c>
      <c r="D18" s="13">
        <f>G18+K18</f>
        <v>167</v>
      </c>
      <c r="E18" s="13"/>
      <c r="F18" s="13"/>
      <c r="G18" s="13">
        <v>68</v>
      </c>
      <c r="H18" s="13"/>
      <c r="I18" s="13"/>
      <c r="J18" s="13"/>
      <c r="K18" s="13">
        <v>99</v>
      </c>
      <c r="L18" s="13"/>
      <c r="M18" s="25"/>
    </row>
    <row r="19" spans="1:13" ht="24" customHeight="1">
      <c r="A19" s="16"/>
      <c r="B19" s="17"/>
      <c r="C19" s="19" t="s">
        <v>29</v>
      </c>
      <c r="D19" s="13">
        <f>D16+D18</f>
        <v>207</v>
      </c>
      <c r="E19" s="13">
        <v>40</v>
      </c>
      <c r="F19" s="13"/>
      <c r="G19" s="13">
        <v>68</v>
      </c>
      <c r="H19" s="13"/>
      <c r="I19" s="13"/>
      <c r="J19" s="13"/>
      <c r="K19" s="13">
        <v>99</v>
      </c>
      <c r="L19" s="13"/>
      <c r="M19" s="25"/>
    </row>
    <row r="20" spans="1:13" ht="24" customHeight="1">
      <c r="A20" s="20"/>
      <c r="B20" s="17" t="s">
        <v>39</v>
      </c>
      <c r="C20" s="21" t="s">
        <v>40</v>
      </c>
      <c r="D20" s="13">
        <v>16</v>
      </c>
      <c r="E20" s="13">
        <v>4</v>
      </c>
      <c r="F20" s="13">
        <v>2</v>
      </c>
      <c r="G20" s="13">
        <v>5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25"/>
    </row>
    <row r="21" spans="1:13" ht="24" customHeight="1">
      <c r="A21" s="22"/>
      <c r="B21" s="17"/>
      <c r="C21" s="21" t="s">
        <v>34</v>
      </c>
      <c r="D21" s="23">
        <f>E21+F21+G21+H21+I21+J21+K21+L21</f>
        <v>767</v>
      </c>
      <c r="E21" s="23">
        <f>E9+E11+E13+E16</f>
        <v>242</v>
      </c>
      <c r="F21" s="23">
        <f>F11</f>
        <v>91</v>
      </c>
      <c r="G21" s="23">
        <f>G9+G14+G19</f>
        <v>174</v>
      </c>
      <c r="H21" s="23">
        <v>7</v>
      </c>
      <c r="I21" s="23">
        <v>28</v>
      </c>
      <c r="J21" s="23">
        <v>23</v>
      </c>
      <c r="K21" s="23">
        <v>99</v>
      </c>
      <c r="L21" s="23">
        <v>103</v>
      </c>
      <c r="M21" s="15"/>
    </row>
  </sheetData>
  <sheetProtection/>
  <mergeCells count="11">
    <mergeCell ref="A2:M2"/>
    <mergeCell ref="D3:M3"/>
    <mergeCell ref="A3:A5"/>
    <mergeCell ref="A6:A21"/>
    <mergeCell ref="B3:B5"/>
    <mergeCell ref="B6:B7"/>
    <mergeCell ref="B8:B9"/>
    <mergeCell ref="B10:B14"/>
    <mergeCell ref="B15:B19"/>
    <mergeCell ref="B20:B21"/>
    <mergeCell ref="C3:C5"/>
  </mergeCells>
  <printOptions horizontalCentered="1" verticalCentered="1"/>
  <pageMargins left="0.4722222222222222" right="0.7479166666666667" top="0.39305555555555555" bottom="0.7868055555555555" header="0.27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2023-06-20T14:01:48Z</cp:lastPrinted>
  <dcterms:created xsi:type="dcterms:W3CDTF">2020-05-18T01:05:34Z</dcterms:created>
  <dcterms:modified xsi:type="dcterms:W3CDTF">2023-10-07T01:59:49Z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7DEDA7F47C3644199E9EB1E4A8A6BDC2_13</vt:lpwstr>
  </property>
</Properties>
</file>