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definedNames>
    <definedName name="_xlnm._FilterDatabase" localSheetId="0" hidden="1">Sheet2!#REF!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<sst xmlns="http://schemas.openxmlformats.org/spreadsheetml/2006/main" count="645" uniqueCount="332">
  <si>
    <t>附件：1</t>
  </si>
  <si>
    <t>渑池县2023年公开招聘幼儿教师
考试总成绩及进入体检人员名单</t>
  </si>
  <si>
    <t>序号</t>
  </si>
  <si>
    <t>姓名</t>
  </si>
  <si>
    <t>准考证号</t>
  </si>
  <si>
    <t>岗位代码</t>
  </si>
  <si>
    <t>笔试原始成绩</t>
  </si>
  <si>
    <t>笔试折合成绩</t>
  </si>
  <si>
    <t>面试成绩</t>
  </si>
  <si>
    <t>面试折合成绩</t>
  </si>
  <si>
    <t>总成绩</t>
  </si>
  <si>
    <t>排名</t>
  </si>
  <si>
    <t>是否进入体检</t>
  </si>
  <si>
    <t>翟佳慧</t>
  </si>
  <si>
    <t>20230010724</t>
  </si>
  <si>
    <t>001</t>
  </si>
  <si>
    <t>是</t>
  </si>
  <si>
    <t>张珂敏</t>
  </si>
  <si>
    <t>20230010112</t>
  </si>
  <si>
    <t>牛田</t>
  </si>
  <si>
    <t>20230010930</t>
  </si>
  <si>
    <t>宋敏</t>
  </si>
  <si>
    <t>20230010311</t>
  </si>
  <si>
    <t>尤秀云</t>
  </si>
  <si>
    <t>20230011424</t>
  </si>
  <si>
    <t>李腾云</t>
  </si>
  <si>
    <t>20230010411</t>
  </si>
  <si>
    <t>张萌</t>
  </si>
  <si>
    <t>20230011502</t>
  </si>
  <si>
    <t>董丽佳</t>
  </si>
  <si>
    <t>20230010805</t>
  </si>
  <si>
    <t>董家卉</t>
  </si>
  <si>
    <t>20230011119</t>
  </si>
  <si>
    <t>黄鑫</t>
  </si>
  <si>
    <t>20230011317</t>
  </si>
  <si>
    <t>陈欢欢</t>
  </si>
  <si>
    <t>20230010302</t>
  </si>
  <si>
    <t>姚建芬</t>
  </si>
  <si>
    <t>20230010710</t>
  </si>
  <si>
    <t>高慧娟</t>
  </si>
  <si>
    <t>20230010117</t>
  </si>
  <si>
    <t>王真真</t>
  </si>
  <si>
    <t>20230010709</t>
  </si>
  <si>
    <t>朱倩</t>
  </si>
  <si>
    <t>20230010523</t>
  </si>
  <si>
    <t>贺德贤</t>
  </si>
  <si>
    <t>20230010703</t>
  </si>
  <si>
    <t>吴佳妮</t>
  </si>
  <si>
    <t>20230010217</t>
  </si>
  <si>
    <t>万鑫</t>
  </si>
  <si>
    <t>20230010823</t>
  </si>
  <si>
    <t>李睿</t>
  </si>
  <si>
    <t>20230010914</t>
  </si>
  <si>
    <t>韩雅丹</t>
  </si>
  <si>
    <t>20230010426</t>
  </si>
  <si>
    <t>刘蓓</t>
  </si>
  <si>
    <t>20230010108</t>
  </si>
  <si>
    <t>闫心珂</t>
  </si>
  <si>
    <t>20230011319</t>
  </si>
  <si>
    <t>李荫</t>
  </si>
  <si>
    <t>20230011311</t>
  </si>
  <si>
    <t>廉红玉</t>
  </si>
  <si>
    <t>20230011112</t>
  </si>
  <si>
    <t>董倩俐</t>
  </si>
  <si>
    <t>20230011310</t>
  </si>
  <si>
    <t>段榕楠</t>
  </si>
  <si>
    <t>20230010227</t>
  </si>
  <si>
    <t>段玉</t>
  </si>
  <si>
    <t>20230010430</t>
  </si>
  <si>
    <t>李文君</t>
  </si>
  <si>
    <t>20230011029</t>
  </si>
  <si>
    <t>张铭洋</t>
  </si>
  <si>
    <t>20230011209</t>
  </si>
  <si>
    <t>张一晴</t>
  </si>
  <si>
    <t>20230010113</t>
  </si>
  <si>
    <t>蔡雯琪</t>
  </si>
  <si>
    <t>20230011001</t>
  </si>
  <si>
    <t>邢丹妮</t>
  </si>
  <si>
    <t>20230010228</t>
  </si>
  <si>
    <t>王兰洁</t>
  </si>
  <si>
    <t>20230010213</t>
  </si>
  <si>
    <t>张越</t>
  </si>
  <si>
    <t>20230011225</t>
  </si>
  <si>
    <t>姚倩倩</t>
  </si>
  <si>
    <t>20230011516</t>
  </si>
  <si>
    <t>郭丽凡</t>
  </si>
  <si>
    <t>20230011206</t>
  </si>
  <si>
    <t>张文倩</t>
  </si>
  <si>
    <t>20230011017</t>
  </si>
  <si>
    <t>杨佳雯</t>
  </si>
  <si>
    <t>20230011418</t>
  </si>
  <si>
    <t>李富荣</t>
  </si>
  <si>
    <t>20230011212</t>
  </si>
  <si>
    <t>尚佳佳</t>
  </si>
  <si>
    <t>20230010319</t>
  </si>
  <si>
    <t>薛舜萌</t>
  </si>
  <si>
    <t>20230010316</t>
  </si>
  <si>
    <t>朱画</t>
  </si>
  <si>
    <t>20230011313</t>
  </si>
  <si>
    <t>杨禹铭</t>
  </si>
  <si>
    <t>20230011216</t>
  </si>
  <si>
    <t>孟媛媛</t>
  </si>
  <si>
    <t>20230011525</t>
  </si>
  <si>
    <t>付浩帆</t>
  </si>
  <si>
    <t>20230010813</t>
  </si>
  <si>
    <t>张淑惠</t>
  </si>
  <si>
    <t>20230010328</t>
  </si>
  <si>
    <t>丁虹文</t>
  </si>
  <si>
    <t>20230010414</t>
  </si>
  <si>
    <t>燕慧娟</t>
  </si>
  <si>
    <t>20230010628</t>
  </si>
  <si>
    <t>王玉婉</t>
  </si>
  <si>
    <t>20230010707</t>
  </si>
  <si>
    <t>张蒙媛</t>
  </si>
  <si>
    <t>20230010418</t>
  </si>
  <si>
    <t>杨雪</t>
  </si>
  <si>
    <t>20230011120</t>
  </si>
  <si>
    <t>张佳眉</t>
  </si>
  <si>
    <t>20230011012</t>
  </si>
  <si>
    <t>裴霏艺</t>
  </si>
  <si>
    <t>20230010515</t>
  </si>
  <si>
    <t>高婷婷</t>
  </si>
  <si>
    <t>20230010308</t>
  </si>
  <si>
    <t>范梦臣</t>
  </si>
  <si>
    <t>20230011321</t>
  </si>
  <si>
    <t>张怡</t>
  </si>
  <si>
    <t>20230010211</t>
  </si>
  <si>
    <t>否</t>
  </si>
  <si>
    <t>李安萍</t>
  </si>
  <si>
    <t>20230011117</t>
  </si>
  <si>
    <t>史盼盼</t>
  </si>
  <si>
    <t>20230011125</t>
  </si>
  <si>
    <t>李智华</t>
  </si>
  <si>
    <t>20230010603</t>
  </si>
  <si>
    <t>马艺源</t>
  </si>
  <si>
    <t>20230011420</t>
  </si>
  <si>
    <t>孙海格</t>
  </si>
  <si>
    <t>20230011327</t>
  </si>
  <si>
    <t>马芙蓉</t>
  </si>
  <si>
    <t>20230010611</t>
  </si>
  <si>
    <t>孙孟珂</t>
  </si>
  <si>
    <t>20230010318</t>
  </si>
  <si>
    <t>王笑丹</t>
  </si>
  <si>
    <t>20230010111</t>
  </si>
  <si>
    <t>李清</t>
  </si>
  <si>
    <t>20230011018</t>
  </si>
  <si>
    <t>李景润</t>
  </si>
  <si>
    <t>20230010110</t>
  </si>
  <si>
    <t>杨娟荣</t>
  </si>
  <si>
    <t>20230010309</t>
  </si>
  <si>
    <t>杨一帆</t>
  </si>
  <si>
    <t>20230011128</t>
  </si>
  <si>
    <t>李格格</t>
  </si>
  <si>
    <t>20230010510</t>
  </si>
  <si>
    <t>董淋</t>
  </si>
  <si>
    <t>20230010220</t>
  </si>
  <si>
    <t>陆嘉慧</t>
  </si>
  <si>
    <t>20230011015</t>
  </si>
  <si>
    <t>冯小琪</t>
  </si>
  <si>
    <t>20230011211</t>
  </si>
  <si>
    <t>郭花</t>
  </si>
  <si>
    <t>20230011129</t>
  </si>
  <si>
    <t>张钰坤</t>
  </si>
  <si>
    <t>20230010324</t>
  </si>
  <si>
    <t>李亚男</t>
  </si>
  <si>
    <t>20230010120</t>
  </si>
  <si>
    <t>张迎</t>
  </si>
  <si>
    <t>20230010913</t>
  </si>
  <si>
    <t>武玉辉</t>
  </si>
  <si>
    <t>20230011205</t>
  </si>
  <si>
    <t>刘彦茹</t>
  </si>
  <si>
    <t>20230011306</t>
  </si>
  <si>
    <t>张力方</t>
  </si>
  <si>
    <t>20230011109</t>
  </si>
  <si>
    <t>胡锦润</t>
  </si>
  <si>
    <t>20230011322</t>
  </si>
  <si>
    <t>张钰婧</t>
  </si>
  <si>
    <t>20230011123</t>
  </si>
  <si>
    <t>武楠楠</t>
  </si>
  <si>
    <t>20230010909</t>
  </si>
  <si>
    <t>李玉洁</t>
  </si>
  <si>
    <t>20230011210</t>
  </si>
  <si>
    <t>周媛</t>
  </si>
  <si>
    <t>20230011526</t>
  </si>
  <si>
    <t>许华</t>
  </si>
  <si>
    <t>20230010303</t>
  </si>
  <si>
    <t>李海蓉</t>
  </si>
  <si>
    <t>20230010521</t>
  </si>
  <si>
    <t>李蕤</t>
  </si>
  <si>
    <t>20230010826</t>
  </si>
  <si>
    <t>王旭旭</t>
  </si>
  <si>
    <t>20230011122</t>
  </si>
  <si>
    <t>裴月萌</t>
  </si>
  <si>
    <t>20230011013</t>
  </si>
  <si>
    <t>崔昕妍</t>
  </si>
  <si>
    <t>20230011019</t>
  </si>
  <si>
    <t>董艳</t>
  </si>
  <si>
    <t>20230010105</t>
  </si>
  <si>
    <t>毋艺童</t>
  </si>
  <si>
    <t>20230010918</t>
  </si>
  <si>
    <t>沈思琪</t>
  </si>
  <si>
    <t>20230011111</t>
  </si>
  <si>
    <t>郭晓晓</t>
  </si>
  <si>
    <t>20230010118</t>
  </si>
  <si>
    <t>周锐</t>
  </si>
  <si>
    <t>20230011021</t>
  </si>
  <si>
    <t>李香凝</t>
  </si>
  <si>
    <t>20230011521</t>
  </si>
  <si>
    <t>张雪雯</t>
  </si>
  <si>
    <t>20230010926</t>
  </si>
  <si>
    <t>刘彤</t>
  </si>
  <si>
    <t>20230010711</t>
  </si>
  <si>
    <t>姬芳璐</t>
  </si>
  <si>
    <t>20230010225</t>
  </si>
  <si>
    <t>张宇</t>
  </si>
  <si>
    <t>20230010514</t>
  </si>
  <si>
    <t>席一丹</t>
  </si>
  <si>
    <t>20230011430</t>
  </si>
  <si>
    <t>杨嫒嫒</t>
  </si>
  <si>
    <t>20230010520</t>
  </si>
  <si>
    <t>赵杨</t>
  </si>
  <si>
    <t>20230010705</t>
  </si>
  <si>
    <t>王阿丽</t>
  </si>
  <si>
    <t>20230010801</t>
  </si>
  <si>
    <t>席雅洁</t>
  </si>
  <si>
    <t>20230011504</t>
  </si>
  <si>
    <t>李娜</t>
  </si>
  <si>
    <t>20230010109</t>
  </si>
  <si>
    <t>刘亚鑫</t>
  </si>
  <si>
    <t>20230011114</t>
  </si>
  <si>
    <t>董萍</t>
  </si>
  <si>
    <t>20230011016</t>
  </si>
  <si>
    <t>上官文怡</t>
  </si>
  <si>
    <t>20230010103</t>
  </si>
  <si>
    <t>孟琰</t>
  </si>
  <si>
    <t>20230010809</t>
  </si>
  <si>
    <t>王雅楠</t>
  </si>
  <si>
    <t>20230011217</t>
  </si>
  <si>
    <t>王苗苗</t>
  </si>
  <si>
    <t>20230010619</t>
  </si>
  <si>
    <t>刘晓</t>
  </si>
  <si>
    <t>20230010428</t>
  </si>
  <si>
    <t>马菁秀</t>
  </si>
  <si>
    <t>20230010516</t>
  </si>
  <si>
    <t>张梦瑶</t>
  </si>
  <si>
    <t>20230011226</t>
  </si>
  <si>
    <t>黄奕</t>
  </si>
  <si>
    <t>20230010713</t>
  </si>
  <si>
    <t>杨思琪</t>
  </si>
  <si>
    <t>20230011423</t>
  </si>
  <si>
    <t>王欣彬</t>
  </si>
  <si>
    <t>20230010814</t>
  </si>
  <si>
    <t>张丽君</t>
  </si>
  <si>
    <t>20230010409</t>
  </si>
  <si>
    <t>秦金环</t>
  </si>
  <si>
    <t>20230010827</t>
  </si>
  <si>
    <t>周佳慧</t>
  </si>
  <si>
    <t>20230011508</t>
  </si>
  <si>
    <t>杨慧</t>
  </si>
  <si>
    <t>20230010928</t>
  </si>
  <si>
    <t>李丽青</t>
  </si>
  <si>
    <t>20230010607</t>
  </si>
  <si>
    <t>宋博妍</t>
  </si>
  <si>
    <t>20230010927</t>
  </si>
  <si>
    <t>沈玉莲</t>
  </si>
  <si>
    <t>20230011208</t>
  </si>
  <si>
    <t>韩雪荣</t>
  </si>
  <si>
    <t>20230010310</t>
  </si>
  <si>
    <t>段莹瑜</t>
  </si>
  <si>
    <t>20230010305</t>
  </si>
  <si>
    <t>陆钰</t>
  </si>
  <si>
    <t>20230010412</t>
  </si>
  <si>
    <t>茹金萍</t>
  </si>
  <si>
    <t>20230011105</t>
  </si>
  <si>
    <t>梁瑛瑛</t>
  </si>
  <si>
    <t>20230011115</t>
  </si>
  <si>
    <t>李若楠</t>
  </si>
  <si>
    <t>20230011412</t>
  </si>
  <si>
    <t>赵莹</t>
  </si>
  <si>
    <t>20230010530</t>
  </si>
  <si>
    <t>刘盈</t>
  </si>
  <si>
    <t>20230011007</t>
  </si>
  <si>
    <t>茹韩苗</t>
  </si>
  <si>
    <t>20230010722</t>
  </si>
  <si>
    <t>张怡冰</t>
  </si>
  <si>
    <t>20230010921</t>
  </si>
  <si>
    <t>裴梦鸽</t>
  </si>
  <si>
    <t>20230010229</t>
  </si>
  <si>
    <t>李一凡</t>
  </si>
  <si>
    <t>20230010802</t>
  </si>
  <si>
    <t>张玖钰</t>
  </si>
  <si>
    <t>20230010325</t>
  </si>
  <si>
    <t>刘瑜</t>
  </si>
  <si>
    <t>20230010529</t>
  </si>
  <si>
    <t>陈超杰</t>
  </si>
  <si>
    <t>20230010503</t>
  </si>
  <si>
    <t>田晓晓</t>
  </si>
  <si>
    <t>20230010423</t>
  </si>
  <si>
    <t>王琦</t>
  </si>
  <si>
    <t>20230010505</t>
  </si>
  <si>
    <t>李琼</t>
  </si>
  <si>
    <t>20230010602</t>
  </si>
  <si>
    <t>曲文乐</t>
  </si>
  <si>
    <t>20230010326</t>
  </si>
  <si>
    <t>李慧</t>
  </si>
  <si>
    <t>20230010907</t>
  </si>
  <si>
    <t>宋青洁</t>
  </si>
  <si>
    <t>20230010209</t>
  </si>
  <si>
    <t>水文晶</t>
  </si>
  <si>
    <t>20230010507</t>
  </si>
  <si>
    <t>刘璐</t>
  </si>
  <si>
    <t>20230010404</t>
  </si>
  <si>
    <t>赵慧婷</t>
  </si>
  <si>
    <t>20230011104</t>
  </si>
  <si>
    <t>王蓉</t>
  </si>
  <si>
    <t>20230010127</t>
  </si>
  <si>
    <t>马莹</t>
  </si>
  <si>
    <t>20230010116</t>
  </si>
  <si>
    <t>王琳</t>
  </si>
  <si>
    <t>20230011107</t>
  </si>
  <si>
    <t>马冰</t>
  </si>
  <si>
    <t>20230010825</t>
  </si>
  <si>
    <t>董杨霄</t>
  </si>
  <si>
    <t>20230010610</t>
  </si>
  <si>
    <t>梁英</t>
  </si>
  <si>
    <t>20230011324</t>
  </si>
  <si>
    <t>王雅萍</t>
  </si>
  <si>
    <t>20230010222</t>
  </si>
  <si>
    <t>宫炳琪</t>
  </si>
  <si>
    <t>20230010621</t>
  </si>
  <si>
    <t>段云</t>
  </si>
  <si>
    <t>20230010820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</si>
</sst>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abSelected="1" workbookViewId="0">
      <selection activeCell="N4" sqref="N4"/>
    </sheetView>
  </sheetViews>
  <sheetFormatPr defaultColWidth="9" defaultRowHeight="13.5"/>
  <cols>
    <col min="1" max="1" width="5.45833333333333" style="3" customWidth="1"/>
    <col min="2" max="2" width="9.625" style="3" customWidth="1"/>
    <col min="3" max="3" width="13" style="3" customWidth="1"/>
    <col min="4" max="4" width="5.25" style="3" customWidth="1"/>
    <col min="5" max="6" width="8.625" style="5" customWidth="1"/>
    <col min="7" max="8" width="8.625" style="6" customWidth="1"/>
    <col min="9" max="9" width="9.51666666666667" style="6" customWidth="1"/>
    <col min="10" max="10" width="7.25833333333333" style="3" customWidth="1"/>
    <col min="11" max="11" width="9" style="5"/>
    <col min="12" max="16384" width="9" style="3"/>
  </cols>
  <sheetData>
    <row r="1" spans="1:1">
      <c r="A1" s="3" t="s">
        <v>0</v>
      </c>
    </row>
    <row r="2" s="1" customFormat="1" ht="58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1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2" customFormat="1" ht="20" customHeight="1" spans="1:11">
      <c r="A4" s="12">
        <v>1</v>
      </c>
      <c r="B4" s="13" t="s">
        <v>13</v>
      </c>
      <c r="C4" s="13" t="s">
        <v>14</v>
      </c>
      <c r="D4" s="13" t="s">
        <v>15</v>
      </c>
      <c r="E4" s="14">
        <v>75.32</v>
      </c>
      <c r="F4" s="15">
        <v>30.13</v>
      </c>
      <c r="G4" s="15">
        <v>85.25</v>
      </c>
      <c r="H4" s="15">
        <v>51.15</v>
      </c>
      <c r="I4" s="15">
        <f t="shared" ref="I4:I67" si="0">F4+H4</f>
        <v>81.28</v>
      </c>
      <c r="J4" s="17">
        <f>RANK(I4,$I$4:$I$161)</f>
        <v>1</v>
      </c>
      <c r="K4" s="17" t="s">
        <v>16</v>
      </c>
    </row>
    <row r="5" s="2" customFormat="1" ht="20" customHeight="1" spans="1:11">
      <c r="A5" s="12">
        <v>2</v>
      </c>
      <c r="B5" s="13" t="s">
        <v>17</v>
      </c>
      <c r="C5" s="13" t="s">
        <v>18</v>
      </c>
      <c r="D5" s="13" t="s">
        <v>15</v>
      </c>
      <c r="E5" s="14">
        <v>69.24</v>
      </c>
      <c r="F5" s="15">
        <v>27.7</v>
      </c>
      <c r="G5" s="15">
        <v>87.81</v>
      </c>
      <c r="H5" s="15">
        <v>52.69</v>
      </c>
      <c r="I5" s="15">
        <f t="shared" si="0"/>
        <v>80.39</v>
      </c>
      <c r="J5" s="17">
        <f>RANK(I5,$I$4:$I$161)</f>
        <v>2</v>
      </c>
      <c r="K5" s="17" t="s">
        <v>16</v>
      </c>
    </row>
    <row r="6" s="2" customFormat="1" ht="20" customHeight="1" spans="1:11">
      <c r="A6" s="12">
        <v>3</v>
      </c>
      <c r="B6" s="13" t="s">
        <v>19</v>
      </c>
      <c r="C6" s="13" t="s">
        <v>20</v>
      </c>
      <c r="D6" s="13" t="s">
        <v>15</v>
      </c>
      <c r="E6" s="14">
        <v>73.14</v>
      </c>
      <c r="F6" s="15">
        <v>29.26</v>
      </c>
      <c r="G6" s="15">
        <v>84.94</v>
      </c>
      <c r="H6" s="15">
        <v>50.96</v>
      </c>
      <c r="I6" s="15">
        <f t="shared" si="0"/>
        <v>80.22</v>
      </c>
      <c r="J6" s="17">
        <f>RANK(I6,$I$4:$I$161)</f>
        <v>3</v>
      </c>
      <c r="K6" s="17" t="s">
        <v>16</v>
      </c>
    </row>
    <row r="7" s="2" customFormat="1" ht="20" customHeight="1" spans="1:11">
      <c r="A7" s="12">
        <v>4</v>
      </c>
      <c r="B7" s="13" t="s">
        <v>21</v>
      </c>
      <c r="C7" s="13" t="s">
        <v>22</v>
      </c>
      <c r="D7" s="13" t="s">
        <v>15</v>
      </c>
      <c r="E7" s="14">
        <v>71.16</v>
      </c>
      <c r="F7" s="15">
        <v>28.46</v>
      </c>
      <c r="G7" s="15">
        <v>85.66</v>
      </c>
      <c r="H7" s="15">
        <v>51.4</v>
      </c>
      <c r="I7" s="15">
        <f t="shared" si="0"/>
        <v>79.86</v>
      </c>
      <c r="J7" s="17">
        <f>RANK(I7,$I$4:$I$161)</f>
        <v>4</v>
      </c>
      <c r="K7" s="17" t="s">
        <v>16</v>
      </c>
    </row>
    <row r="8" s="2" customFormat="1" ht="20" customHeight="1" spans="1:11">
      <c r="A8" s="12">
        <v>5</v>
      </c>
      <c r="B8" s="13" t="s">
        <v>23</v>
      </c>
      <c r="C8" s="13" t="s">
        <v>24</v>
      </c>
      <c r="D8" s="13" t="s">
        <v>15</v>
      </c>
      <c r="E8" s="14">
        <v>66.7</v>
      </c>
      <c r="F8" s="15">
        <v>26.68</v>
      </c>
      <c r="G8" s="15">
        <v>88.14</v>
      </c>
      <c r="H8" s="15">
        <v>52.88</v>
      </c>
      <c r="I8" s="15">
        <f t="shared" si="0"/>
        <v>79.56</v>
      </c>
      <c r="J8" s="17">
        <f>RANK(I8,$I$4:$I$161)</f>
        <v>5</v>
      </c>
      <c r="K8" s="17" t="s">
        <v>16</v>
      </c>
    </row>
    <row r="9" s="2" customFormat="1" ht="20" customHeight="1" spans="1:11">
      <c r="A9" s="12">
        <v>6</v>
      </c>
      <c r="B9" s="13" t="s">
        <v>25</v>
      </c>
      <c r="C9" s="13" t="s">
        <v>26</v>
      </c>
      <c r="D9" s="13" t="s">
        <v>15</v>
      </c>
      <c r="E9" s="14">
        <v>62.14</v>
      </c>
      <c r="F9" s="15">
        <v>24.86</v>
      </c>
      <c r="G9" s="15">
        <v>90.7</v>
      </c>
      <c r="H9" s="15">
        <v>54.42</v>
      </c>
      <c r="I9" s="15">
        <f t="shared" si="0"/>
        <v>79.28</v>
      </c>
      <c r="J9" s="17">
        <f>RANK(I9,$I$4:$I$161)</f>
        <v>6</v>
      </c>
      <c r="K9" s="17" t="s">
        <v>16</v>
      </c>
    </row>
    <row r="10" s="2" customFormat="1" ht="20" customHeight="1" spans="1:11">
      <c r="A10" s="12">
        <v>7</v>
      </c>
      <c r="B10" s="13" t="s">
        <v>27</v>
      </c>
      <c r="C10" s="13" t="s">
        <v>28</v>
      </c>
      <c r="D10" s="13" t="s">
        <v>15</v>
      </c>
      <c r="E10" s="14">
        <v>67.52</v>
      </c>
      <c r="F10" s="15">
        <v>27.01</v>
      </c>
      <c r="G10" s="15">
        <v>87</v>
      </c>
      <c r="H10" s="15">
        <v>52.2</v>
      </c>
      <c r="I10" s="15">
        <f t="shared" si="0"/>
        <v>79.21</v>
      </c>
      <c r="J10" s="17">
        <f>RANK(I10,$I$4:$I$161)</f>
        <v>7</v>
      </c>
      <c r="K10" s="17" t="s">
        <v>16</v>
      </c>
    </row>
    <row r="11" s="2" customFormat="1" ht="20" customHeight="1" spans="1:11">
      <c r="A11" s="12">
        <v>8</v>
      </c>
      <c r="B11" s="13" t="s">
        <v>29</v>
      </c>
      <c r="C11" s="13" t="s">
        <v>30</v>
      </c>
      <c r="D11" s="13" t="s">
        <v>15</v>
      </c>
      <c r="E11" s="14">
        <v>68.18</v>
      </c>
      <c r="F11" s="15">
        <v>27.27</v>
      </c>
      <c r="G11" s="15">
        <v>85.78</v>
      </c>
      <c r="H11" s="15">
        <v>51.47</v>
      </c>
      <c r="I11" s="15">
        <f t="shared" si="0"/>
        <v>78.74</v>
      </c>
      <c r="J11" s="17">
        <f>RANK(I11,$I$4:$I$161)</f>
        <v>8</v>
      </c>
      <c r="K11" s="17" t="s">
        <v>16</v>
      </c>
    </row>
    <row r="12" s="2" customFormat="1" ht="20" customHeight="1" spans="1:11">
      <c r="A12" s="12">
        <v>9</v>
      </c>
      <c r="B12" s="13" t="s">
        <v>31</v>
      </c>
      <c r="C12" s="13" t="s">
        <v>32</v>
      </c>
      <c r="D12" s="13" t="s">
        <v>15</v>
      </c>
      <c r="E12" s="14">
        <v>63.64</v>
      </c>
      <c r="F12" s="15">
        <v>25.46</v>
      </c>
      <c r="G12" s="15">
        <v>88.33</v>
      </c>
      <c r="H12" s="15">
        <v>53</v>
      </c>
      <c r="I12" s="15">
        <f t="shared" si="0"/>
        <v>78.46</v>
      </c>
      <c r="J12" s="17">
        <f>RANK(I12,$I$4:$I$161)</f>
        <v>9</v>
      </c>
      <c r="K12" s="17" t="s">
        <v>16</v>
      </c>
    </row>
    <row r="13" s="2" customFormat="1" ht="20" customHeight="1" spans="1:11">
      <c r="A13" s="12">
        <v>10</v>
      </c>
      <c r="B13" s="13" t="s">
        <v>33</v>
      </c>
      <c r="C13" s="13" t="s">
        <v>34</v>
      </c>
      <c r="D13" s="13" t="s">
        <v>15</v>
      </c>
      <c r="E13" s="14">
        <v>59.24</v>
      </c>
      <c r="F13" s="15">
        <v>23.7</v>
      </c>
      <c r="G13" s="15">
        <v>91.16</v>
      </c>
      <c r="H13" s="15">
        <v>54.7</v>
      </c>
      <c r="I13" s="15">
        <f t="shared" si="0"/>
        <v>78.4</v>
      </c>
      <c r="J13" s="17">
        <f>RANK(I13,$I$4:$I$161)</f>
        <v>10</v>
      </c>
      <c r="K13" s="17" t="s">
        <v>16</v>
      </c>
    </row>
    <row r="14" s="2" customFormat="1" ht="20" customHeight="1" spans="1:11">
      <c r="A14" s="12">
        <v>11</v>
      </c>
      <c r="B14" s="13" t="s">
        <v>35</v>
      </c>
      <c r="C14" s="13" t="s">
        <v>36</v>
      </c>
      <c r="D14" s="13" t="s">
        <v>15</v>
      </c>
      <c r="E14" s="14">
        <v>63.7</v>
      </c>
      <c r="F14" s="15">
        <v>25.48</v>
      </c>
      <c r="G14" s="15">
        <v>88.17</v>
      </c>
      <c r="H14" s="15">
        <v>52.9</v>
      </c>
      <c r="I14" s="15">
        <f t="shared" si="0"/>
        <v>78.38</v>
      </c>
      <c r="J14" s="17">
        <f>RANK(I14,$I$4:$I$161)</f>
        <v>11</v>
      </c>
      <c r="K14" s="17" t="s">
        <v>16</v>
      </c>
    </row>
    <row r="15" s="2" customFormat="1" ht="20" customHeight="1" spans="1:11">
      <c r="A15" s="12">
        <v>12</v>
      </c>
      <c r="B15" s="13" t="s">
        <v>37</v>
      </c>
      <c r="C15" s="13" t="s">
        <v>38</v>
      </c>
      <c r="D15" s="13" t="s">
        <v>15</v>
      </c>
      <c r="E15" s="14">
        <v>60.22</v>
      </c>
      <c r="F15" s="15">
        <v>24.09</v>
      </c>
      <c r="G15" s="15">
        <v>89.92</v>
      </c>
      <c r="H15" s="15">
        <v>53.95</v>
      </c>
      <c r="I15" s="15">
        <f t="shared" si="0"/>
        <v>78.04</v>
      </c>
      <c r="J15" s="17">
        <f>RANK(I15,$I$4:$I$161)</f>
        <v>12</v>
      </c>
      <c r="K15" s="17" t="s">
        <v>16</v>
      </c>
    </row>
    <row r="16" s="2" customFormat="1" ht="20" customHeight="1" spans="1:11">
      <c r="A16" s="12">
        <v>13</v>
      </c>
      <c r="B16" s="13" t="s">
        <v>39</v>
      </c>
      <c r="C16" s="13" t="s">
        <v>40</v>
      </c>
      <c r="D16" s="13" t="s">
        <v>15</v>
      </c>
      <c r="E16" s="14">
        <v>67.28</v>
      </c>
      <c r="F16" s="15">
        <v>26.91</v>
      </c>
      <c r="G16" s="15">
        <v>85.2</v>
      </c>
      <c r="H16" s="15">
        <v>51.12</v>
      </c>
      <c r="I16" s="15">
        <f t="shared" si="0"/>
        <v>78.03</v>
      </c>
      <c r="J16" s="17">
        <f>RANK(I16,$I$4:$I$161)</f>
        <v>13</v>
      </c>
      <c r="K16" s="17" t="s">
        <v>16</v>
      </c>
    </row>
    <row r="17" s="2" customFormat="1" ht="20" customHeight="1" spans="1:11">
      <c r="A17" s="12">
        <v>14</v>
      </c>
      <c r="B17" s="13" t="s">
        <v>41</v>
      </c>
      <c r="C17" s="13" t="s">
        <v>42</v>
      </c>
      <c r="D17" s="13" t="s">
        <v>15</v>
      </c>
      <c r="E17" s="14">
        <v>66.26</v>
      </c>
      <c r="F17" s="15">
        <v>26.5</v>
      </c>
      <c r="G17" s="15">
        <v>85.87</v>
      </c>
      <c r="H17" s="15">
        <v>51.52</v>
      </c>
      <c r="I17" s="15">
        <f t="shared" si="0"/>
        <v>78.02</v>
      </c>
      <c r="J17" s="17">
        <f>RANK(I17,$I$4:$I$161)</f>
        <v>14</v>
      </c>
      <c r="K17" s="17" t="s">
        <v>16</v>
      </c>
    </row>
    <row r="18" s="2" customFormat="1" ht="20" customHeight="1" spans="1:11">
      <c r="A18" s="12">
        <v>15</v>
      </c>
      <c r="B18" s="13" t="s">
        <v>43</v>
      </c>
      <c r="C18" s="13" t="s">
        <v>44</v>
      </c>
      <c r="D18" s="13" t="s">
        <v>15</v>
      </c>
      <c r="E18" s="14">
        <v>62.68</v>
      </c>
      <c r="F18" s="15">
        <v>25.07</v>
      </c>
      <c r="G18" s="15">
        <v>88.21</v>
      </c>
      <c r="H18" s="15">
        <v>52.93</v>
      </c>
      <c r="I18" s="15">
        <f t="shared" si="0"/>
        <v>78</v>
      </c>
      <c r="J18" s="17">
        <f>RANK(I18,$I$4:$I$161)</f>
        <v>15</v>
      </c>
      <c r="K18" s="17" t="s">
        <v>16</v>
      </c>
    </row>
    <row r="19" s="2" customFormat="1" ht="20" customHeight="1" spans="1:11">
      <c r="A19" s="12">
        <v>16</v>
      </c>
      <c r="B19" s="13" t="s">
        <v>45</v>
      </c>
      <c r="C19" s="13" t="s">
        <v>46</v>
      </c>
      <c r="D19" s="13" t="s">
        <v>15</v>
      </c>
      <c r="E19" s="14">
        <v>68.02</v>
      </c>
      <c r="F19" s="15">
        <v>27.21</v>
      </c>
      <c r="G19" s="15">
        <v>84.27</v>
      </c>
      <c r="H19" s="15">
        <v>50.56</v>
      </c>
      <c r="I19" s="15">
        <f t="shared" si="0"/>
        <v>77.77</v>
      </c>
      <c r="J19" s="17">
        <f>RANK(I19,$I$4:$I$161)</f>
        <v>16</v>
      </c>
      <c r="K19" s="17" t="s">
        <v>16</v>
      </c>
    </row>
    <row r="20" s="2" customFormat="1" ht="20" customHeight="1" spans="1:11">
      <c r="A20" s="12">
        <v>17</v>
      </c>
      <c r="B20" s="13" t="s">
        <v>47</v>
      </c>
      <c r="C20" s="13" t="s">
        <v>48</v>
      </c>
      <c r="D20" s="13" t="s">
        <v>15</v>
      </c>
      <c r="E20" s="14">
        <v>60.8</v>
      </c>
      <c r="F20" s="15">
        <v>24.32</v>
      </c>
      <c r="G20" s="15">
        <v>88.97</v>
      </c>
      <c r="H20" s="15">
        <v>53.38</v>
      </c>
      <c r="I20" s="15">
        <f t="shared" si="0"/>
        <v>77.7</v>
      </c>
      <c r="J20" s="17">
        <f>RANK(I20,$I$4:$I$161)</f>
        <v>17</v>
      </c>
      <c r="K20" s="17" t="s">
        <v>16</v>
      </c>
    </row>
    <row r="21" s="2" customFormat="1" ht="20" customHeight="1" spans="1:11">
      <c r="A21" s="12">
        <v>18</v>
      </c>
      <c r="B21" s="13" t="s">
        <v>49</v>
      </c>
      <c r="C21" s="13" t="s">
        <v>50</v>
      </c>
      <c r="D21" s="13" t="s">
        <v>15</v>
      </c>
      <c r="E21" s="14">
        <v>64.3</v>
      </c>
      <c r="F21" s="15">
        <v>25.72</v>
      </c>
      <c r="G21" s="15">
        <v>86.54</v>
      </c>
      <c r="H21" s="15">
        <v>51.92</v>
      </c>
      <c r="I21" s="15">
        <f t="shared" si="0"/>
        <v>77.64</v>
      </c>
      <c r="J21" s="17">
        <f>RANK(I21,$I$4:$I$161)</f>
        <v>18</v>
      </c>
      <c r="K21" s="17" t="s">
        <v>16</v>
      </c>
    </row>
    <row r="22" s="2" customFormat="1" ht="20" customHeight="1" spans="1:11">
      <c r="A22" s="12">
        <v>19</v>
      </c>
      <c r="B22" s="13" t="s">
        <v>51</v>
      </c>
      <c r="C22" s="13" t="s">
        <v>52</v>
      </c>
      <c r="D22" s="13" t="s">
        <v>15</v>
      </c>
      <c r="E22" s="14">
        <v>64.92</v>
      </c>
      <c r="F22" s="15">
        <v>25.97</v>
      </c>
      <c r="G22" s="15">
        <v>86.04</v>
      </c>
      <c r="H22" s="15">
        <v>51.62</v>
      </c>
      <c r="I22" s="15">
        <f t="shared" si="0"/>
        <v>77.59</v>
      </c>
      <c r="J22" s="17">
        <f>RANK(I22,$I$4:$I$161)</f>
        <v>19</v>
      </c>
      <c r="K22" s="17" t="s">
        <v>16</v>
      </c>
    </row>
    <row r="23" s="2" customFormat="1" ht="20" customHeight="1" spans="1:11">
      <c r="A23" s="12">
        <v>20</v>
      </c>
      <c r="B23" s="13" t="s">
        <v>53</v>
      </c>
      <c r="C23" s="13" t="s">
        <v>54</v>
      </c>
      <c r="D23" s="13" t="s">
        <v>15</v>
      </c>
      <c r="E23" s="14">
        <v>66.04</v>
      </c>
      <c r="F23" s="15">
        <v>26.42</v>
      </c>
      <c r="G23" s="15">
        <v>85.17</v>
      </c>
      <c r="H23" s="15">
        <v>51.1</v>
      </c>
      <c r="I23" s="15">
        <f t="shared" si="0"/>
        <v>77.52</v>
      </c>
      <c r="J23" s="17">
        <f>RANK(I23,$I$4:$I$161)</f>
        <v>20</v>
      </c>
      <c r="K23" s="17" t="s">
        <v>16</v>
      </c>
    </row>
    <row r="24" s="2" customFormat="1" ht="20" customHeight="1" spans="1:11">
      <c r="A24" s="12">
        <v>21</v>
      </c>
      <c r="B24" s="13" t="s">
        <v>55</v>
      </c>
      <c r="C24" s="13" t="s">
        <v>56</v>
      </c>
      <c r="D24" s="13" t="s">
        <v>15</v>
      </c>
      <c r="E24" s="14">
        <v>61.9</v>
      </c>
      <c r="F24" s="15">
        <v>24.76</v>
      </c>
      <c r="G24" s="15">
        <v>87.87</v>
      </c>
      <c r="H24" s="15">
        <v>52.72</v>
      </c>
      <c r="I24" s="15">
        <f t="shared" si="0"/>
        <v>77.48</v>
      </c>
      <c r="J24" s="17">
        <f>RANK(I24,$I$4:$I$161)</f>
        <v>21</v>
      </c>
      <c r="K24" s="17" t="s">
        <v>16</v>
      </c>
    </row>
    <row r="25" s="2" customFormat="1" ht="20" customHeight="1" spans="1:11">
      <c r="A25" s="12">
        <v>22</v>
      </c>
      <c r="B25" s="13" t="s">
        <v>57</v>
      </c>
      <c r="C25" s="13" t="s">
        <v>58</v>
      </c>
      <c r="D25" s="13" t="s">
        <v>15</v>
      </c>
      <c r="E25" s="14">
        <v>71.1</v>
      </c>
      <c r="F25" s="15">
        <v>28.44</v>
      </c>
      <c r="G25" s="15">
        <v>81.5</v>
      </c>
      <c r="H25" s="15">
        <v>48.9</v>
      </c>
      <c r="I25" s="15">
        <f t="shared" si="0"/>
        <v>77.34</v>
      </c>
      <c r="J25" s="17">
        <f>RANK(I25,$I$4:$I$161)</f>
        <v>22</v>
      </c>
      <c r="K25" s="17" t="s">
        <v>16</v>
      </c>
    </row>
    <row r="26" s="2" customFormat="1" ht="20" customHeight="1" spans="1:11">
      <c r="A26" s="12">
        <v>23</v>
      </c>
      <c r="B26" s="13" t="s">
        <v>59</v>
      </c>
      <c r="C26" s="13" t="s">
        <v>60</v>
      </c>
      <c r="D26" s="13" t="s">
        <v>15</v>
      </c>
      <c r="E26" s="14">
        <v>67.04</v>
      </c>
      <c r="F26" s="15">
        <v>26.82</v>
      </c>
      <c r="G26" s="15">
        <v>84.14</v>
      </c>
      <c r="H26" s="15">
        <v>50.48</v>
      </c>
      <c r="I26" s="15">
        <f t="shared" si="0"/>
        <v>77.3</v>
      </c>
      <c r="J26" s="17">
        <f>RANK(I26,$I$4:$I$161)</f>
        <v>23</v>
      </c>
      <c r="K26" s="17" t="s">
        <v>16</v>
      </c>
    </row>
    <row r="27" s="2" customFormat="1" ht="20" customHeight="1" spans="1:11">
      <c r="A27" s="12">
        <v>24</v>
      </c>
      <c r="B27" s="13" t="s">
        <v>61</v>
      </c>
      <c r="C27" s="13" t="s">
        <v>62</v>
      </c>
      <c r="D27" s="13" t="s">
        <v>15</v>
      </c>
      <c r="E27" s="14">
        <v>63.94</v>
      </c>
      <c r="F27" s="15">
        <v>25.58</v>
      </c>
      <c r="G27" s="15">
        <v>86.05</v>
      </c>
      <c r="H27" s="15">
        <v>51.63</v>
      </c>
      <c r="I27" s="15">
        <f t="shared" si="0"/>
        <v>77.21</v>
      </c>
      <c r="J27" s="17">
        <f>RANK(I27,$I$4:$I$161)</f>
        <v>24</v>
      </c>
      <c r="K27" s="17" t="s">
        <v>16</v>
      </c>
    </row>
    <row r="28" s="2" customFormat="1" ht="20" customHeight="1" spans="1:11">
      <c r="A28" s="12">
        <v>25</v>
      </c>
      <c r="B28" s="13" t="s">
        <v>63</v>
      </c>
      <c r="C28" s="13" t="s">
        <v>64</v>
      </c>
      <c r="D28" s="13" t="s">
        <v>15</v>
      </c>
      <c r="E28" s="14">
        <v>69.54</v>
      </c>
      <c r="F28" s="15">
        <v>27.82</v>
      </c>
      <c r="G28" s="15">
        <v>82.29</v>
      </c>
      <c r="H28" s="15">
        <v>49.37</v>
      </c>
      <c r="I28" s="15">
        <f t="shared" si="0"/>
        <v>77.19</v>
      </c>
      <c r="J28" s="17">
        <f>RANK(I28,$I$4:$I$161)</f>
        <v>25</v>
      </c>
      <c r="K28" s="17" t="s">
        <v>16</v>
      </c>
    </row>
    <row r="29" s="2" customFormat="1" ht="20" customHeight="1" spans="1:11">
      <c r="A29" s="12">
        <v>26</v>
      </c>
      <c r="B29" s="13" t="s">
        <v>65</v>
      </c>
      <c r="C29" s="13" t="s">
        <v>66</v>
      </c>
      <c r="D29" s="13" t="s">
        <v>15</v>
      </c>
      <c r="E29" s="14">
        <v>66.14</v>
      </c>
      <c r="F29" s="15">
        <v>26.46</v>
      </c>
      <c r="G29" s="15">
        <v>84.48</v>
      </c>
      <c r="H29" s="15">
        <v>50.69</v>
      </c>
      <c r="I29" s="15">
        <f t="shared" si="0"/>
        <v>77.15</v>
      </c>
      <c r="J29" s="17">
        <f>RANK(I29,$I$4:$I$161)</f>
        <v>26</v>
      </c>
      <c r="K29" s="17" t="s">
        <v>16</v>
      </c>
    </row>
    <row r="30" s="2" customFormat="1" ht="20" customHeight="1" spans="1:11">
      <c r="A30" s="12">
        <v>27</v>
      </c>
      <c r="B30" s="13" t="s">
        <v>67</v>
      </c>
      <c r="C30" s="13" t="s">
        <v>68</v>
      </c>
      <c r="D30" s="13" t="s">
        <v>15</v>
      </c>
      <c r="E30" s="14">
        <v>63.74</v>
      </c>
      <c r="F30" s="15">
        <v>25.5</v>
      </c>
      <c r="G30" s="15">
        <v>86.07</v>
      </c>
      <c r="H30" s="15">
        <v>51.64</v>
      </c>
      <c r="I30" s="15">
        <f t="shared" si="0"/>
        <v>77.14</v>
      </c>
      <c r="J30" s="17">
        <f>RANK(I30,$I$4:$I$161)</f>
        <v>27</v>
      </c>
      <c r="K30" s="17" t="s">
        <v>16</v>
      </c>
    </row>
    <row r="31" s="2" customFormat="1" ht="20" customHeight="1" spans="1:11">
      <c r="A31" s="12">
        <v>28</v>
      </c>
      <c r="B31" s="13" t="s">
        <v>69</v>
      </c>
      <c r="C31" s="13" t="s">
        <v>70</v>
      </c>
      <c r="D31" s="13" t="s">
        <v>15</v>
      </c>
      <c r="E31" s="14">
        <v>65.18</v>
      </c>
      <c r="F31" s="15">
        <v>26.07</v>
      </c>
      <c r="G31" s="15">
        <v>84.97</v>
      </c>
      <c r="H31" s="15">
        <v>50.98</v>
      </c>
      <c r="I31" s="15">
        <f t="shared" si="0"/>
        <v>77.05</v>
      </c>
      <c r="J31" s="17">
        <f>RANK(I31,$I$4:$I$161)</f>
        <v>28</v>
      </c>
      <c r="K31" s="17" t="s">
        <v>16</v>
      </c>
    </row>
    <row r="32" s="2" customFormat="1" ht="20" customHeight="1" spans="1:11">
      <c r="A32" s="12">
        <v>29</v>
      </c>
      <c r="B32" s="13" t="s">
        <v>71</v>
      </c>
      <c r="C32" s="13" t="s">
        <v>72</v>
      </c>
      <c r="D32" s="13" t="s">
        <v>15</v>
      </c>
      <c r="E32" s="14">
        <v>68.3</v>
      </c>
      <c r="F32" s="15">
        <v>27.32</v>
      </c>
      <c r="G32" s="15">
        <v>82.87</v>
      </c>
      <c r="H32" s="15">
        <v>49.72</v>
      </c>
      <c r="I32" s="15">
        <f t="shared" si="0"/>
        <v>77.04</v>
      </c>
      <c r="J32" s="17">
        <f>RANK(I32,$I$4:$I$161)</f>
        <v>29</v>
      </c>
      <c r="K32" s="17" t="s">
        <v>16</v>
      </c>
    </row>
    <row r="33" s="3" customFormat="1" ht="20" customHeight="1" spans="1:11">
      <c r="A33" s="12">
        <v>30</v>
      </c>
      <c r="B33" s="13" t="s">
        <v>73</v>
      </c>
      <c r="C33" s="13" t="s">
        <v>74</v>
      </c>
      <c r="D33" s="13" t="s">
        <v>15</v>
      </c>
      <c r="E33" s="16">
        <v>70.08</v>
      </c>
      <c r="F33" s="15">
        <v>28.03</v>
      </c>
      <c r="G33" s="15">
        <v>81.67</v>
      </c>
      <c r="H33" s="15">
        <v>49</v>
      </c>
      <c r="I33" s="15">
        <f t="shared" si="0"/>
        <v>77.03</v>
      </c>
      <c r="J33" s="17">
        <f>RANK(I33,$I$4:$I$161)</f>
        <v>30</v>
      </c>
      <c r="K33" s="17" t="s">
        <v>16</v>
      </c>
    </row>
    <row r="34" s="3" customFormat="1" ht="20" customHeight="1" spans="1:11">
      <c r="A34" s="12">
        <v>31</v>
      </c>
      <c r="B34" s="13" t="s">
        <v>75</v>
      </c>
      <c r="C34" s="13" t="s">
        <v>76</v>
      </c>
      <c r="D34" s="13" t="s">
        <v>15</v>
      </c>
      <c r="E34" s="16">
        <v>69.3</v>
      </c>
      <c r="F34" s="15">
        <v>27.72</v>
      </c>
      <c r="G34" s="15">
        <v>82.16</v>
      </c>
      <c r="H34" s="15">
        <v>49.3</v>
      </c>
      <c r="I34" s="15">
        <f t="shared" si="0"/>
        <v>77.02</v>
      </c>
      <c r="J34" s="17">
        <f>RANK(I34,$I$4:$I$161)</f>
        <v>31</v>
      </c>
      <c r="K34" s="17" t="s">
        <v>16</v>
      </c>
    </row>
    <row r="35" s="2" customFormat="1" ht="20" customHeight="1" spans="1:11">
      <c r="A35" s="12">
        <v>32</v>
      </c>
      <c r="B35" s="13" t="s">
        <v>77</v>
      </c>
      <c r="C35" s="13" t="s">
        <v>78</v>
      </c>
      <c r="D35" s="13" t="s">
        <v>15</v>
      </c>
      <c r="E35" s="14">
        <v>64.64</v>
      </c>
      <c r="F35" s="15">
        <v>25.86</v>
      </c>
      <c r="G35" s="15">
        <v>85.23</v>
      </c>
      <c r="H35" s="15">
        <v>51.14</v>
      </c>
      <c r="I35" s="15">
        <f t="shared" si="0"/>
        <v>77</v>
      </c>
      <c r="J35" s="17">
        <f>RANK(I35,$I$4:$I$161)</f>
        <v>32</v>
      </c>
      <c r="K35" s="17" t="s">
        <v>16</v>
      </c>
    </row>
    <row r="36" s="2" customFormat="1" ht="20" customHeight="1" spans="1:11">
      <c r="A36" s="12">
        <v>33</v>
      </c>
      <c r="B36" s="13" t="s">
        <v>79</v>
      </c>
      <c r="C36" s="13" t="s">
        <v>80</v>
      </c>
      <c r="D36" s="13" t="s">
        <v>15</v>
      </c>
      <c r="E36" s="14">
        <v>66.7</v>
      </c>
      <c r="F36" s="15">
        <v>26.68</v>
      </c>
      <c r="G36" s="15">
        <v>83.78</v>
      </c>
      <c r="H36" s="15">
        <v>50.27</v>
      </c>
      <c r="I36" s="15">
        <f t="shared" si="0"/>
        <v>76.95</v>
      </c>
      <c r="J36" s="17">
        <f>RANK(I36,$I$4:$I$161)</f>
        <v>33</v>
      </c>
      <c r="K36" s="17" t="s">
        <v>16</v>
      </c>
    </row>
    <row r="37" s="2" customFormat="1" ht="20" customHeight="1" spans="1:11">
      <c r="A37" s="12">
        <v>34</v>
      </c>
      <c r="B37" s="13" t="s">
        <v>81</v>
      </c>
      <c r="C37" s="13" t="s">
        <v>82</v>
      </c>
      <c r="D37" s="13" t="s">
        <v>15</v>
      </c>
      <c r="E37" s="14">
        <v>62.98</v>
      </c>
      <c r="F37" s="15">
        <v>25.19</v>
      </c>
      <c r="G37" s="15">
        <v>86.14</v>
      </c>
      <c r="H37" s="15">
        <v>51.68</v>
      </c>
      <c r="I37" s="15">
        <f t="shared" si="0"/>
        <v>76.87</v>
      </c>
      <c r="J37" s="17">
        <f>RANK(I37,$I$4:$I$161)</f>
        <v>34</v>
      </c>
      <c r="K37" s="17" t="s">
        <v>16</v>
      </c>
    </row>
    <row r="38" s="2" customFormat="1" ht="20" customHeight="1" spans="1:11">
      <c r="A38" s="12">
        <v>35</v>
      </c>
      <c r="B38" s="13" t="s">
        <v>83</v>
      </c>
      <c r="C38" s="13" t="s">
        <v>84</v>
      </c>
      <c r="D38" s="13" t="s">
        <v>15</v>
      </c>
      <c r="E38" s="14">
        <v>65.26</v>
      </c>
      <c r="F38" s="15">
        <v>26.1</v>
      </c>
      <c r="G38" s="15">
        <v>84.45</v>
      </c>
      <c r="H38" s="15">
        <v>50.67</v>
      </c>
      <c r="I38" s="15">
        <f t="shared" si="0"/>
        <v>76.77</v>
      </c>
      <c r="J38" s="17">
        <f>RANK(I38,$I$4:$I$161)</f>
        <v>35</v>
      </c>
      <c r="K38" s="17" t="s">
        <v>16</v>
      </c>
    </row>
    <row r="39" s="2" customFormat="1" ht="20" customHeight="1" spans="1:11">
      <c r="A39" s="12">
        <v>36</v>
      </c>
      <c r="B39" s="13" t="s">
        <v>85</v>
      </c>
      <c r="C39" s="13" t="s">
        <v>86</v>
      </c>
      <c r="D39" s="13" t="s">
        <v>15</v>
      </c>
      <c r="E39" s="14">
        <v>68</v>
      </c>
      <c r="F39" s="15">
        <v>27.2</v>
      </c>
      <c r="G39" s="15">
        <v>82.36</v>
      </c>
      <c r="H39" s="15">
        <v>49.42</v>
      </c>
      <c r="I39" s="15">
        <f t="shared" si="0"/>
        <v>76.62</v>
      </c>
      <c r="J39" s="17">
        <f>RANK(I39,$I$4:$I$161)</f>
        <v>36</v>
      </c>
      <c r="K39" s="17" t="s">
        <v>16</v>
      </c>
    </row>
    <row r="40" s="2" customFormat="1" ht="20" customHeight="1" spans="1:11">
      <c r="A40" s="12">
        <v>37</v>
      </c>
      <c r="B40" s="13" t="s">
        <v>87</v>
      </c>
      <c r="C40" s="13" t="s">
        <v>88</v>
      </c>
      <c r="D40" s="13" t="s">
        <v>15</v>
      </c>
      <c r="E40" s="14">
        <v>66.44</v>
      </c>
      <c r="F40" s="15">
        <v>26.58</v>
      </c>
      <c r="G40" s="15">
        <v>83.38</v>
      </c>
      <c r="H40" s="15">
        <v>50.03</v>
      </c>
      <c r="I40" s="15">
        <f t="shared" si="0"/>
        <v>76.61</v>
      </c>
      <c r="J40" s="17">
        <f>RANK(I40,$I$4:$I$161)</f>
        <v>37</v>
      </c>
      <c r="K40" s="17" t="s">
        <v>16</v>
      </c>
    </row>
    <row r="41" s="2" customFormat="1" ht="20" customHeight="1" spans="1:11">
      <c r="A41" s="12">
        <v>38</v>
      </c>
      <c r="B41" s="13" t="s">
        <v>89</v>
      </c>
      <c r="C41" s="13" t="s">
        <v>90</v>
      </c>
      <c r="D41" s="13" t="s">
        <v>15</v>
      </c>
      <c r="E41" s="14">
        <v>70.2</v>
      </c>
      <c r="F41" s="15">
        <v>28.08</v>
      </c>
      <c r="G41" s="15">
        <v>80.86</v>
      </c>
      <c r="H41" s="15">
        <v>48.52</v>
      </c>
      <c r="I41" s="15">
        <f t="shared" si="0"/>
        <v>76.6</v>
      </c>
      <c r="J41" s="17">
        <f>RANK(I41,$I$4:$I$161)</f>
        <v>38</v>
      </c>
      <c r="K41" s="17" t="s">
        <v>16</v>
      </c>
    </row>
    <row r="42" s="2" customFormat="1" ht="20" customHeight="1" spans="1:11">
      <c r="A42" s="12">
        <v>39</v>
      </c>
      <c r="B42" s="13" t="s">
        <v>91</v>
      </c>
      <c r="C42" s="13" t="s">
        <v>92</v>
      </c>
      <c r="D42" s="13" t="s">
        <v>15</v>
      </c>
      <c r="E42" s="14">
        <v>68.38</v>
      </c>
      <c r="F42" s="15">
        <v>27.35</v>
      </c>
      <c r="G42" s="15">
        <v>81.95</v>
      </c>
      <c r="H42" s="15">
        <v>49.17</v>
      </c>
      <c r="I42" s="15">
        <f t="shared" si="0"/>
        <v>76.52</v>
      </c>
      <c r="J42" s="17">
        <f>RANK(I42,$I$4:$I$161)</f>
        <v>39</v>
      </c>
      <c r="K42" s="17" t="s">
        <v>16</v>
      </c>
    </row>
    <row r="43" s="2" customFormat="1" ht="20" customHeight="1" spans="1:11">
      <c r="A43" s="12">
        <v>40</v>
      </c>
      <c r="B43" s="13" t="s">
        <v>93</v>
      </c>
      <c r="C43" s="13" t="s">
        <v>94</v>
      </c>
      <c r="D43" s="13" t="s">
        <v>15</v>
      </c>
      <c r="E43" s="14">
        <v>63.94</v>
      </c>
      <c r="F43" s="15">
        <v>25.58</v>
      </c>
      <c r="G43" s="15">
        <v>84.81</v>
      </c>
      <c r="H43" s="15">
        <v>50.89</v>
      </c>
      <c r="I43" s="15">
        <f t="shared" si="0"/>
        <v>76.47</v>
      </c>
      <c r="J43" s="17">
        <f>RANK(I43,$I$4:$I$161)</f>
        <v>40</v>
      </c>
      <c r="K43" s="17" t="s">
        <v>16</v>
      </c>
    </row>
    <row r="44" s="2" customFormat="1" ht="20" customHeight="1" spans="1:11">
      <c r="A44" s="12">
        <v>41</v>
      </c>
      <c r="B44" s="13" t="s">
        <v>95</v>
      </c>
      <c r="C44" s="13" t="s">
        <v>96</v>
      </c>
      <c r="D44" s="13" t="s">
        <v>15</v>
      </c>
      <c r="E44" s="14">
        <v>60.98</v>
      </c>
      <c r="F44" s="15">
        <v>24.39</v>
      </c>
      <c r="G44" s="15">
        <v>86.71</v>
      </c>
      <c r="H44" s="15">
        <v>52.03</v>
      </c>
      <c r="I44" s="15">
        <f t="shared" si="0"/>
        <v>76.42</v>
      </c>
      <c r="J44" s="17">
        <f>RANK(I44,$I$4:$I$161)</f>
        <v>41</v>
      </c>
      <c r="K44" s="17" t="s">
        <v>16</v>
      </c>
    </row>
    <row r="45" s="2" customFormat="1" ht="20" customHeight="1" spans="1:11">
      <c r="A45" s="12">
        <v>42</v>
      </c>
      <c r="B45" s="13" t="s">
        <v>97</v>
      </c>
      <c r="C45" s="13" t="s">
        <v>98</v>
      </c>
      <c r="D45" s="13" t="s">
        <v>15</v>
      </c>
      <c r="E45" s="14">
        <v>66.4</v>
      </c>
      <c r="F45" s="15">
        <v>26.56</v>
      </c>
      <c r="G45" s="15">
        <v>83</v>
      </c>
      <c r="H45" s="15">
        <v>49.8</v>
      </c>
      <c r="I45" s="15">
        <f t="shared" si="0"/>
        <v>76.36</v>
      </c>
      <c r="J45" s="17">
        <f>RANK(I45,$I$4:$I$161)</f>
        <v>42</v>
      </c>
      <c r="K45" s="17" t="s">
        <v>16</v>
      </c>
    </row>
    <row r="46" s="2" customFormat="1" ht="20" customHeight="1" spans="1:11">
      <c r="A46" s="12">
        <v>43</v>
      </c>
      <c r="B46" s="13" t="s">
        <v>99</v>
      </c>
      <c r="C46" s="13" t="s">
        <v>100</v>
      </c>
      <c r="D46" s="13" t="s">
        <v>15</v>
      </c>
      <c r="E46" s="14">
        <v>62.3</v>
      </c>
      <c r="F46" s="15">
        <v>24.92</v>
      </c>
      <c r="G46" s="15">
        <v>85.58</v>
      </c>
      <c r="H46" s="15">
        <v>51.35</v>
      </c>
      <c r="I46" s="15">
        <f t="shared" si="0"/>
        <v>76.27</v>
      </c>
      <c r="J46" s="17">
        <f>RANK(I46,$I$4:$I$161)</f>
        <v>43</v>
      </c>
      <c r="K46" s="17" t="s">
        <v>16</v>
      </c>
    </row>
    <row r="47" s="2" customFormat="1" ht="20" customHeight="1" spans="1:11">
      <c r="A47" s="12">
        <v>44</v>
      </c>
      <c r="B47" s="13" t="s">
        <v>101</v>
      </c>
      <c r="C47" s="13" t="s">
        <v>102</v>
      </c>
      <c r="D47" s="13" t="s">
        <v>15</v>
      </c>
      <c r="E47" s="14">
        <v>69.56</v>
      </c>
      <c r="F47" s="15">
        <v>27.82</v>
      </c>
      <c r="G47" s="15">
        <v>80.5</v>
      </c>
      <c r="H47" s="15">
        <v>48.3</v>
      </c>
      <c r="I47" s="15">
        <f t="shared" si="0"/>
        <v>76.12</v>
      </c>
      <c r="J47" s="17">
        <f>RANK(I47,$I$4:$I$161)</f>
        <v>44</v>
      </c>
      <c r="K47" s="17" t="s">
        <v>16</v>
      </c>
    </row>
    <row r="48" s="2" customFormat="1" ht="20" customHeight="1" spans="1:11">
      <c r="A48" s="12">
        <v>45</v>
      </c>
      <c r="B48" s="13" t="s">
        <v>103</v>
      </c>
      <c r="C48" s="13" t="s">
        <v>104</v>
      </c>
      <c r="D48" s="13" t="s">
        <v>15</v>
      </c>
      <c r="E48" s="14">
        <v>65.94</v>
      </c>
      <c r="F48" s="15">
        <v>26.38</v>
      </c>
      <c r="G48" s="15">
        <v>82.73</v>
      </c>
      <c r="H48" s="15">
        <v>49.64</v>
      </c>
      <c r="I48" s="15">
        <f t="shared" si="0"/>
        <v>76.02</v>
      </c>
      <c r="J48" s="17">
        <f>RANK(I48,$I$4:$I$161)</f>
        <v>45</v>
      </c>
      <c r="K48" s="17" t="s">
        <v>16</v>
      </c>
    </row>
    <row r="49" s="2" customFormat="1" ht="20" customHeight="1" spans="1:11">
      <c r="A49" s="12">
        <v>46</v>
      </c>
      <c r="B49" s="13" t="s">
        <v>105</v>
      </c>
      <c r="C49" s="13" t="s">
        <v>106</v>
      </c>
      <c r="D49" s="13" t="s">
        <v>15</v>
      </c>
      <c r="E49" s="14">
        <v>68.66</v>
      </c>
      <c r="F49" s="15">
        <v>27.46</v>
      </c>
      <c r="G49" s="15">
        <v>80.83</v>
      </c>
      <c r="H49" s="15">
        <v>48.5</v>
      </c>
      <c r="I49" s="15">
        <f t="shared" si="0"/>
        <v>75.96</v>
      </c>
      <c r="J49" s="17">
        <f>RANK(I49,$I$4:$I$161)</f>
        <v>46</v>
      </c>
      <c r="K49" s="17" t="s">
        <v>16</v>
      </c>
    </row>
    <row r="50" s="2" customFormat="1" ht="20" customHeight="1" spans="1:11">
      <c r="A50" s="12">
        <v>47</v>
      </c>
      <c r="B50" s="13" t="s">
        <v>107</v>
      </c>
      <c r="C50" s="13" t="s">
        <v>108</v>
      </c>
      <c r="D50" s="13" t="s">
        <v>15</v>
      </c>
      <c r="E50" s="14">
        <v>62.14</v>
      </c>
      <c r="F50" s="15">
        <v>24.86</v>
      </c>
      <c r="G50" s="15">
        <v>85.13</v>
      </c>
      <c r="H50" s="15">
        <v>51.08</v>
      </c>
      <c r="I50" s="15">
        <f t="shared" si="0"/>
        <v>75.94</v>
      </c>
      <c r="J50" s="17">
        <f>RANK(I50,$I$4:$I$161)</f>
        <v>47</v>
      </c>
      <c r="K50" s="17" t="s">
        <v>16</v>
      </c>
    </row>
    <row r="51" s="2" customFormat="1" ht="20" customHeight="1" spans="1:11">
      <c r="A51" s="12">
        <v>48</v>
      </c>
      <c r="B51" s="13" t="s">
        <v>109</v>
      </c>
      <c r="C51" s="13" t="s">
        <v>110</v>
      </c>
      <c r="D51" s="13" t="s">
        <v>15</v>
      </c>
      <c r="E51" s="14">
        <v>64.52</v>
      </c>
      <c r="F51" s="15">
        <v>25.81</v>
      </c>
      <c r="G51" s="15">
        <v>83.43</v>
      </c>
      <c r="H51" s="15">
        <v>50.06</v>
      </c>
      <c r="I51" s="15">
        <f t="shared" si="0"/>
        <v>75.87</v>
      </c>
      <c r="J51" s="17">
        <f>RANK(I51,$I$4:$I$161)</f>
        <v>48</v>
      </c>
      <c r="K51" s="17" t="s">
        <v>16</v>
      </c>
    </row>
    <row r="52" s="2" customFormat="1" ht="20" customHeight="1" spans="1:11">
      <c r="A52" s="12">
        <v>49</v>
      </c>
      <c r="B52" s="13" t="s">
        <v>111</v>
      </c>
      <c r="C52" s="13" t="s">
        <v>112</v>
      </c>
      <c r="D52" s="13" t="s">
        <v>15</v>
      </c>
      <c r="E52" s="14">
        <v>67.16</v>
      </c>
      <c r="F52" s="15">
        <v>26.86</v>
      </c>
      <c r="G52" s="15">
        <v>81.66</v>
      </c>
      <c r="H52" s="15">
        <v>49</v>
      </c>
      <c r="I52" s="15">
        <f t="shared" si="0"/>
        <v>75.86</v>
      </c>
      <c r="J52" s="17">
        <f>RANK(I52,$I$4:$I$161)</f>
        <v>49</v>
      </c>
      <c r="K52" s="17" t="s">
        <v>16</v>
      </c>
    </row>
    <row r="53" s="2" customFormat="1" ht="20" customHeight="1" spans="1:11">
      <c r="A53" s="12">
        <v>50</v>
      </c>
      <c r="B53" s="13" t="s">
        <v>113</v>
      </c>
      <c r="C53" s="13" t="s">
        <v>114</v>
      </c>
      <c r="D53" s="13" t="s">
        <v>15</v>
      </c>
      <c r="E53" s="14">
        <v>61.86</v>
      </c>
      <c r="F53" s="15">
        <v>24.74</v>
      </c>
      <c r="G53" s="15">
        <v>85.19</v>
      </c>
      <c r="H53" s="15">
        <v>51.11</v>
      </c>
      <c r="I53" s="15">
        <f t="shared" si="0"/>
        <v>75.85</v>
      </c>
      <c r="J53" s="17">
        <f>RANK(I53,$I$4:$I$161)</f>
        <v>50</v>
      </c>
      <c r="K53" s="17" t="s">
        <v>16</v>
      </c>
    </row>
    <row r="54" s="2" customFormat="1" ht="20" customHeight="1" spans="1:11">
      <c r="A54" s="12">
        <v>51</v>
      </c>
      <c r="B54" s="13" t="s">
        <v>115</v>
      </c>
      <c r="C54" s="13" t="s">
        <v>116</v>
      </c>
      <c r="D54" s="13" t="s">
        <v>15</v>
      </c>
      <c r="E54" s="14">
        <v>65.88</v>
      </c>
      <c r="F54" s="15">
        <v>26.35</v>
      </c>
      <c r="G54" s="15">
        <v>82.47</v>
      </c>
      <c r="H54" s="15">
        <v>49.48</v>
      </c>
      <c r="I54" s="15">
        <f t="shared" si="0"/>
        <v>75.83</v>
      </c>
      <c r="J54" s="17">
        <f>RANK(I54,$I$4:$I$161)</f>
        <v>51</v>
      </c>
      <c r="K54" s="17" t="s">
        <v>16</v>
      </c>
    </row>
    <row r="55" s="2" customFormat="1" ht="20" customHeight="1" spans="1:11">
      <c r="A55" s="12">
        <v>52</v>
      </c>
      <c r="B55" s="13" t="s">
        <v>117</v>
      </c>
      <c r="C55" s="13" t="s">
        <v>118</v>
      </c>
      <c r="D55" s="13" t="s">
        <v>15</v>
      </c>
      <c r="E55" s="14">
        <v>63.46</v>
      </c>
      <c r="F55" s="15">
        <v>25.38</v>
      </c>
      <c r="G55" s="15">
        <v>83.74</v>
      </c>
      <c r="H55" s="15">
        <v>50.24</v>
      </c>
      <c r="I55" s="15">
        <f t="shared" si="0"/>
        <v>75.62</v>
      </c>
      <c r="J55" s="17">
        <f>RANK(I55,$I$4:$I$161)</f>
        <v>52</v>
      </c>
      <c r="K55" s="17" t="s">
        <v>16</v>
      </c>
    </row>
    <row r="56" s="2" customFormat="1" ht="20" customHeight="1" spans="1:11">
      <c r="A56" s="12">
        <v>53</v>
      </c>
      <c r="B56" s="13" t="s">
        <v>119</v>
      </c>
      <c r="C56" s="13" t="s">
        <v>120</v>
      </c>
      <c r="D56" s="13" t="s">
        <v>15</v>
      </c>
      <c r="E56" s="14">
        <v>58.6</v>
      </c>
      <c r="F56" s="15">
        <v>23.44</v>
      </c>
      <c r="G56" s="15">
        <v>86.92</v>
      </c>
      <c r="H56" s="15">
        <v>52.15</v>
      </c>
      <c r="I56" s="15">
        <f t="shared" si="0"/>
        <v>75.59</v>
      </c>
      <c r="J56" s="17">
        <f>RANK(I56,$I$4:$I$161)</f>
        <v>53</v>
      </c>
      <c r="K56" s="17" t="s">
        <v>16</v>
      </c>
    </row>
    <row r="57" s="2" customFormat="1" ht="20" customHeight="1" spans="1:11">
      <c r="A57" s="12">
        <v>54</v>
      </c>
      <c r="B57" s="13" t="s">
        <v>121</v>
      </c>
      <c r="C57" s="13" t="s">
        <v>122</v>
      </c>
      <c r="D57" s="13" t="s">
        <v>15</v>
      </c>
      <c r="E57" s="14">
        <v>64.74</v>
      </c>
      <c r="F57" s="15">
        <v>25.9</v>
      </c>
      <c r="G57" s="15">
        <v>82.62</v>
      </c>
      <c r="H57" s="15">
        <v>49.57</v>
      </c>
      <c r="I57" s="15">
        <f t="shared" si="0"/>
        <v>75.47</v>
      </c>
      <c r="J57" s="17">
        <f>RANK(I57,$I$4:$I$161)</f>
        <v>54</v>
      </c>
      <c r="K57" s="17" t="s">
        <v>16</v>
      </c>
    </row>
    <row r="58" s="2" customFormat="1" ht="20" customHeight="1" spans="1:11">
      <c r="A58" s="12">
        <v>55</v>
      </c>
      <c r="B58" s="13" t="s">
        <v>123</v>
      </c>
      <c r="C58" s="13" t="s">
        <v>124</v>
      </c>
      <c r="D58" s="13" t="s">
        <v>15</v>
      </c>
      <c r="E58" s="14">
        <v>59.44</v>
      </c>
      <c r="F58" s="15">
        <v>23.78</v>
      </c>
      <c r="G58" s="15">
        <v>86.09</v>
      </c>
      <c r="H58" s="15">
        <v>51.65</v>
      </c>
      <c r="I58" s="15">
        <f t="shared" si="0"/>
        <v>75.43</v>
      </c>
      <c r="J58" s="17">
        <f>RANK(I58,$I$4:$I$161)</f>
        <v>55</v>
      </c>
      <c r="K58" s="17" t="s">
        <v>16</v>
      </c>
    </row>
    <row r="59" s="2" customFormat="1" ht="20" customHeight="1" spans="1:11">
      <c r="A59" s="12">
        <v>56</v>
      </c>
      <c r="B59" s="13" t="s">
        <v>125</v>
      </c>
      <c r="C59" s="13" t="s">
        <v>126</v>
      </c>
      <c r="D59" s="13" t="s">
        <v>15</v>
      </c>
      <c r="E59" s="14">
        <v>64.32</v>
      </c>
      <c r="F59" s="15">
        <v>25.73</v>
      </c>
      <c r="G59" s="15">
        <v>82.79</v>
      </c>
      <c r="H59" s="15">
        <v>49.67</v>
      </c>
      <c r="I59" s="15">
        <f t="shared" si="0"/>
        <v>75.4</v>
      </c>
      <c r="J59" s="17">
        <f>RANK(I59,$I$4:$I$161)</f>
        <v>56</v>
      </c>
      <c r="K59" s="17" t="s">
        <v>127</v>
      </c>
    </row>
    <row r="60" s="2" customFormat="1" ht="20" customHeight="1" spans="1:11">
      <c r="A60" s="12">
        <v>57</v>
      </c>
      <c r="B60" s="13" t="s">
        <v>128</v>
      </c>
      <c r="C60" s="13" t="s">
        <v>129</v>
      </c>
      <c r="D60" s="13" t="s">
        <v>15</v>
      </c>
      <c r="E60" s="14">
        <v>59.56</v>
      </c>
      <c r="F60" s="15">
        <v>23.82</v>
      </c>
      <c r="G60" s="15">
        <v>85.91</v>
      </c>
      <c r="H60" s="15">
        <v>51.55</v>
      </c>
      <c r="I60" s="15">
        <f t="shared" si="0"/>
        <v>75.37</v>
      </c>
      <c r="J60" s="17">
        <f>RANK(I60,$I$4:$I$161)</f>
        <v>57</v>
      </c>
      <c r="K60" s="17" t="s">
        <v>127</v>
      </c>
    </row>
    <row r="61" s="2" customFormat="1" ht="20" customHeight="1" spans="1:11">
      <c r="A61" s="12">
        <v>58</v>
      </c>
      <c r="B61" s="13" t="s">
        <v>130</v>
      </c>
      <c r="C61" s="13" t="s">
        <v>131</v>
      </c>
      <c r="D61" s="13" t="s">
        <v>15</v>
      </c>
      <c r="E61" s="14">
        <v>64.44</v>
      </c>
      <c r="F61" s="15">
        <v>25.78</v>
      </c>
      <c r="G61" s="15">
        <v>82.63</v>
      </c>
      <c r="H61" s="15">
        <v>49.58</v>
      </c>
      <c r="I61" s="15">
        <f t="shared" si="0"/>
        <v>75.36</v>
      </c>
      <c r="J61" s="17">
        <f>RANK(I61,$I$4:$I$161)</f>
        <v>58</v>
      </c>
      <c r="K61" s="17" t="s">
        <v>127</v>
      </c>
    </row>
    <row r="62" s="2" customFormat="1" ht="20" customHeight="1" spans="1:11">
      <c r="A62" s="12">
        <v>59</v>
      </c>
      <c r="B62" s="13" t="s">
        <v>132</v>
      </c>
      <c r="C62" s="13" t="s">
        <v>133</v>
      </c>
      <c r="D62" s="13" t="s">
        <v>15</v>
      </c>
      <c r="E62" s="14">
        <v>68.02</v>
      </c>
      <c r="F62" s="15">
        <v>27.21</v>
      </c>
      <c r="G62" s="15">
        <v>80.22</v>
      </c>
      <c r="H62" s="15">
        <v>48.13</v>
      </c>
      <c r="I62" s="15">
        <f t="shared" si="0"/>
        <v>75.34</v>
      </c>
      <c r="J62" s="17">
        <f>RANK(I62,$I$4:$I$161)</f>
        <v>59</v>
      </c>
      <c r="K62" s="17" t="s">
        <v>127</v>
      </c>
    </row>
    <row r="63" s="2" customFormat="1" ht="20" customHeight="1" spans="1:11">
      <c r="A63" s="12">
        <v>60</v>
      </c>
      <c r="B63" s="13" t="s">
        <v>134</v>
      </c>
      <c r="C63" s="13" t="s">
        <v>135</v>
      </c>
      <c r="D63" s="13" t="s">
        <v>15</v>
      </c>
      <c r="E63" s="14">
        <v>60.56</v>
      </c>
      <c r="F63" s="15">
        <v>24.22</v>
      </c>
      <c r="G63" s="15">
        <v>85.07</v>
      </c>
      <c r="H63" s="15">
        <v>51.04</v>
      </c>
      <c r="I63" s="15">
        <f t="shared" si="0"/>
        <v>75.26</v>
      </c>
      <c r="J63" s="17">
        <f>RANK(I63,$I$4:$I$161)</f>
        <v>60</v>
      </c>
      <c r="K63" s="17" t="s">
        <v>127</v>
      </c>
    </row>
    <row r="64" s="3" customFormat="1" ht="20" customHeight="1" spans="1:11">
      <c r="A64" s="12">
        <v>61</v>
      </c>
      <c r="B64" s="13" t="s">
        <v>136</v>
      </c>
      <c r="C64" s="13" t="s">
        <v>137</v>
      </c>
      <c r="D64" s="13" t="s">
        <v>15</v>
      </c>
      <c r="E64" s="16">
        <v>64.82</v>
      </c>
      <c r="F64" s="15">
        <v>25.93</v>
      </c>
      <c r="G64" s="15">
        <v>82.13</v>
      </c>
      <c r="H64" s="15">
        <v>49.28</v>
      </c>
      <c r="I64" s="15">
        <f t="shared" si="0"/>
        <v>75.21</v>
      </c>
      <c r="J64" s="17">
        <f>RANK(I64,$I$4:$I$161)</f>
        <v>61</v>
      </c>
      <c r="K64" s="17" t="s">
        <v>127</v>
      </c>
    </row>
    <row r="65" s="3" customFormat="1" ht="20" customHeight="1" spans="1:11">
      <c r="A65" s="12">
        <v>62</v>
      </c>
      <c r="B65" s="13" t="s">
        <v>138</v>
      </c>
      <c r="C65" s="13" t="s">
        <v>139</v>
      </c>
      <c r="D65" s="13" t="s">
        <v>15</v>
      </c>
      <c r="E65" s="16">
        <v>65.16</v>
      </c>
      <c r="F65" s="15">
        <v>26.06</v>
      </c>
      <c r="G65" s="15">
        <v>81.88</v>
      </c>
      <c r="H65" s="15">
        <v>49.13</v>
      </c>
      <c r="I65" s="15">
        <f t="shared" si="0"/>
        <v>75.19</v>
      </c>
      <c r="J65" s="17">
        <f>RANK(I65,$I$4:$I$161)</f>
        <v>62</v>
      </c>
      <c r="K65" s="17" t="s">
        <v>127</v>
      </c>
    </row>
    <row r="66" s="2" customFormat="1" ht="20" customHeight="1" spans="1:11">
      <c r="A66" s="12">
        <v>63</v>
      </c>
      <c r="B66" s="13" t="s">
        <v>140</v>
      </c>
      <c r="C66" s="13" t="s">
        <v>141</v>
      </c>
      <c r="D66" s="13" t="s">
        <v>15</v>
      </c>
      <c r="E66" s="14">
        <v>61.58</v>
      </c>
      <c r="F66" s="15">
        <v>24.63</v>
      </c>
      <c r="G66" s="15">
        <v>84.24</v>
      </c>
      <c r="H66" s="15">
        <v>50.54</v>
      </c>
      <c r="I66" s="15">
        <f t="shared" si="0"/>
        <v>75.17</v>
      </c>
      <c r="J66" s="17">
        <f>RANK(I66,$I$4:$I$161)</f>
        <v>63</v>
      </c>
      <c r="K66" s="17" t="s">
        <v>127</v>
      </c>
    </row>
    <row r="67" s="2" customFormat="1" ht="20" customHeight="1" spans="1:11">
      <c r="A67" s="12">
        <v>64</v>
      </c>
      <c r="B67" s="13" t="s">
        <v>142</v>
      </c>
      <c r="C67" s="13" t="s">
        <v>143</v>
      </c>
      <c r="D67" s="13" t="s">
        <v>15</v>
      </c>
      <c r="E67" s="14">
        <v>61.82</v>
      </c>
      <c r="F67" s="15">
        <v>24.73</v>
      </c>
      <c r="G67" s="15">
        <v>83.89</v>
      </c>
      <c r="H67" s="15">
        <v>50.33</v>
      </c>
      <c r="I67" s="15">
        <f t="shared" si="0"/>
        <v>75.06</v>
      </c>
      <c r="J67" s="17">
        <f>RANK(I67,$I$4:$I$161)</f>
        <v>64</v>
      </c>
      <c r="K67" s="17" t="s">
        <v>127</v>
      </c>
    </row>
    <row r="68" s="2" customFormat="1" ht="20" customHeight="1" spans="1:11">
      <c r="A68" s="12">
        <v>65</v>
      </c>
      <c r="B68" s="13" t="s">
        <v>144</v>
      </c>
      <c r="C68" s="13" t="s">
        <v>145</v>
      </c>
      <c r="D68" s="13" t="s">
        <v>15</v>
      </c>
      <c r="E68" s="14">
        <v>60.82</v>
      </c>
      <c r="F68" s="15">
        <v>24.33</v>
      </c>
      <c r="G68" s="15">
        <v>84.46</v>
      </c>
      <c r="H68" s="15">
        <v>50.68</v>
      </c>
      <c r="I68" s="15">
        <f t="shared" ref="I68:I131" si="1">F68+H68</f>
        <v>75.01</v>
      </c>
      <c r="J68" s="17">
        <f>RANK(I68,$I$4:$I$161)</f>
        <v>65</v>
      </c>
      <c r="K68" s="17" t="s">
        <v>127</v>
      </c>
    </row>
    <row r="69" s="2" customFormat="1" ht="20" customHeight="1" spans="1:11">
      <c r="A69" s="12">
        <v>66</v>
      </c>
      <c r="B69" s="13" t="s">
        <v>146</v>
      </c>
      <c r="C69" s="13" t="s">
        <v>147</v>
      </c>
      <c r="D69" s="13" t="s">
        <v>15</v>
      </c>
      <c r="E69" s="14">
        <v>57.98</v>
      </c>
      <c r="F69" s="15">
        <v>23.19</v>
      </c>
      <c r="G69" s="15">
        <v>86.34</v>
      </c>
      <c r="H69" s="15">
        <v>51.8</v>
      </c>
      <c r="I69" s="15">
        <f t="shared" si="1"/>
        <v>74.99</v>
      </c>
      <c r="J69" s="17">
        <f>RANK(I69,$I$4:$I$161)</f>
        <v>66</v>
      </c>
      <c r="K69" s="17" t="s">
        <v>127</v>
      </c>
    </row>
    <row r="70" s="2" customFormat="1" ht="20" customHeight="1" spans="1:11">
      <c r="A70" s="12">
        <v>67</v>
      </c>
      <c r="B70" s="13" t="s">
        <v>148</v>
      </c>
      <c r="C70" s="13" t="s">
        <v>149</v>
      </c>
      <c r="D70" s="13" t="s">
        <v>15</v>
      </c>
      <c r="E70" s="14">
        <v>64.26</v>
      </c>
      <c r="F70" s="15">
        <v>25.7</v>
      </c>
      <c r="G70" s="15">
        <v>82.11</v>
      </c>
      <c r="H70" s="15">
        <v>49.27</v>
      </c>
      <c r="I70" s="15">
        <f t="shared" si="1"/>
        <v>74.97</v>
      </c>
      <c r="J70" s="17">
        <f>RANK(I70,$I$4:$I$161)</f>
        <v>67</v>
      </c>
      <c r="K70" s="17" t="s">
        <v>127</v>
      </c>
    </row>
    <row r="71" s="2" customFormat="1" ht="20" customHeight="1" spans="1:11">
      <c r="A71" s="12">
        <v>68</v>
      </c>
      <c r="B71" s="13" t="s">
        <v>150</v>
      </c>
      <c r="C71" s="13" t="s">
        <v>151</v>
      </c>
      <c r="D71" s="13" t="s">
        <v>15</v>
      </c>
      <c r="E71" s="14">
        <v>64.6</v>
      </c>
      <c r="F71" s="15">
        <v>25.84</v>
      </c>
      <c r="G71" s="15">
        <v>81.51</v>
      </c>
      <c r="H71" s="15">
        <v>48.91</v>
      </c>
      <c r="I71" s="15">
        <f t="shared" si="1"/>
        <v>74.75</v>
      </c>
      <c r="J71" s="17">
        <f>RANK(I71,$I$4:$I$161)</f>
        <v>68</v>
      </c>
      <c r="K71" s="17" t="s">
        <v>127</v>
      </c>
    </row>
    <row r="72" s="2" customFormat="1" ht="20" customHeight="1" spans="1:11">
      <c r="A72" s="12">
        <v>69</v>
      </c>
      <c r="B72" s="13" t="s">
        <v>152</v>
      </c>
      <c r="C72" s="13" t="s">
        <v>153</v>
      </c>
      <c r="D72" s="13" t="s">
        <v>15</v>
      </c>
      <c r="E72" s="14">
        <v>66.2</v>
      </c>
      <c r="F72" s="15">
        <v>26.48</v>
      </c>
      <c r="G72" s="15">
        <v>80.33</v>
      </c>
      <c r="H72" s="15">
        <v>48.2</v>
      </c>
      <c r="I72" s="15">
        <f t="shared" si="1"/>
        <v>74.68</v>
      </c>
      <c r="J72" s="17">
        <f>RANK(I72,$I$4:$I$161)</f>
        <v>69</v>
      </c>
      <c r="K72" s="17" t="s">
        <v>127</v>
      </c>
    </row>
    <row r="73" s="2" customFormat="1" ht="20" customHeight="1" spans="1:11">
      <c r="A73" s="12">
        <v>70</v>
      </c>
      <c r="B73" s="13" t="s">
        <v>154</v>
      </c>
      <c r="C73" s="13" t="s">
        <v>155</v>
      </c>
      <c r="D73" s="13" t="s">
        <v>15</v>
      </c>
      <c r="E73" s="14">
        <v>62.7</v>
      </c>
      <c r="F73" s="15">
        <v>25.08</v>
      </c>
      <c r="G73" s="15">
        <v>82.65</v>
      </c>
      <c r="H73" s="15">
        <v>49.59</v>
      </c>
      <c r="I73" s="15">
        <f t="shared" si="1"/>
        <v>74.67</v>
      </c>
      <c r="J73" s="17">
        <f>RANK(I73,$I$4:$I$161)</f>
        <v>70</v>
      </c>
      <c r="K73" s="17" t="s">
        <v>127</v>
      </c>
    </row>
    <row r="74" s="2" customFormat="1" ht="20" customHeight="1" spans="1:11">
      <c r="A74" s="12">
        <v>71</v>
      </c>
      <c r="B74" s="13" t="s">
        <v>156</v>
      </c>
      <c r="C74" s="13" t="s">
        <v>157</v>
      </c>
      <c r="D74" s="13" t="s">
        <v>15</v>
      </c>
      <c r="E74" s="14">
        <v>63.72</v>
      </c>
      <c r="F74" s="15">
        <v>25.49</v>
      </c>
      <c r="G74" s="15">
        <v>81.86</v>
      </c>
      <c r="H74" s="15">
        <v>49.12</v>
      </c>
      <c r="I74" s="15">
        <f t="shared" si="1"/>
        <v>74.61</v>
      </c>
      <c r="J74" s="17">
        <f>RANK(I74,$I$4:$I$161)</f>
        <v>71</v>
      </c>
      <c r="K74" s="17" t="s">
        <v>127</v>
      </c>
    </row>
    <row r="75" s="2" customFormat="1" ht="20" customHeight="1" spans="1:11">
      <c r="A75" s="12">
        <v>72</v>
      </c>
      <c r="B75" s="13" t="s">
        <v>158</v>
      </c>
      <c r="C75" s="13" t="s">
        <v>159</v>
      </c>
      <c r="D75" s="13" t="s">
        <v>15</v>
      </c>
      <c r="E75" s="14">
        <v>59.94</v>
      </c>
      <c r="F75" s="15">
        <v>23.98</v>
      </c>
      <c r="G75" s="15">
        <v>84.31</v>
      </c>
      <c r="H75" s="15">
        <v>50.59</v>
      </c>
      <c r="I75" s="15">
        <f t="shared" si="1"/>
        <v>74.57</v>
      </c>
      <c r="J75" s="17">
        <f>RANK(I75,$I$4:$I$161)</f>
        <v>72</v>
      </c>
      <c r="K75" s="17" t="s">
        <v>127</v>
      </c>
    </row>
    <row r="76" s="2" customFormat="1" ht="20" customHeight="1" spans="1:11">
      <c r="A76" s="12">
        <v>73</v>
      </c>
      <c r="B76" s="13" t="s">
        <v>160</v>
      </c>
      <c r="C76" s="13" t="s">
        <v>161</v>
      </c>
      <c r="D76" s="13" t="s">
        <v>15</v>
      </c>
      <c r="E76" s="14">
        <v>60.68</v>
      </c>
      <c r="F76" s="15">
        <v>24.27</v>
      </c>
      <c r="G76" s="15">
        <v>83.64</v>
      </c>
      <c r="H76" s="15">
        <v>50.18</v>
      </c>
      <c r="I76" s="15">
        <f t="shared" si="1"/>
        <v>74.45</v>
      </c>
      <c r="J76" s="17">
        <f>RANK(I76,$I$4:$I$161)</f>
        <v>73</v>
      </c>
      <c r="K76" s="17" t="s">
        <v>127</v>
      </c>
    </row>
    <row r="77" s="2" customFormat="1" ht="20" customHeight="1" spans="1:11">
      <c r="A77" s="12">
        <v>74</v>
      </c>
      <c r="B77" s="13" t="s">
        <v>162</v>
      </c>
      <c r="C77" s="13" t="s">
        <v>163</v>
      </c>
      <c r="D77" s="13" t="s">
        <v>15</v>
      </c>
      <c r="E77" s="14">
        <v>67.54</v>
      </c>
      <c r="F77" s="15">
        <v>27.02</v>
      </c>
      <c r="G77" s="15">
        <v>78.92</v>
      </c>
      <c r="H77" s="15">
        <v>47.35</v>
      </c>
      <c r="I77" s="15">
        <f t="shared" si="1"/>
        <v>74.37</v>
      </c>
      <c r="J77" s="17">
        <f>RANK(I77,$I$4:$I$161)</f>
        <v>74</v>
      </c>
      <c r="K77" s="17" t="s">
        <v>127</v>
      </c>
    </row>
    <row r="78" s="2" customFormat="1" ht="20" customHeight="1" spans="1:11">
      <c r="A78" s="12">
        <v>75</v>
      </c>
      <c r="B78" s="13" t="s">
        <v>164</v>
      </c>
      <c r="C78" s="13" t="s">
        <v>165</v>
      </c>
      <c r="D78" s="13" t="s">
        <v>15</v>
      </c>
      <c r="E78" s="14">
        <v>61.2</v>
      </c>
      <c r="F78" s="15">
        <v>24.48</v>
      </c>
      <c r="G78" s="15">
        <v>82.7</v>
      </c>
      <c r="H78" s="15">
        <v>49.62</v>
      </c>
      <c r="I78" s="15">
        <f t="shared" si="1"/>
        <v>74.1</v>
      </c>
      <c r="J78" s="17">
        <f>RANK(I78,$I$4:$I$161)</f>
        <v>75</v>
      </c>
      <c r="K78" s="17" t="s">
        <v>127</v>
      </c>
    </row>
    <row r="79" s="2" customFormat="1" ht="20" customHeight="1" spans="1:11">
      <c r="A79" s="12">
        <v>76</v>
      </c>
      <c r="B79" s="13" t="s">
        <v>166</v>
      </c>
      <c r="C79" s="13" t="s">
        <v>167</v>
      </c>
      <c r="D79" s="13" t="s">
        <v>15</v>
      </c>
      <c r="E79" s="14">
        <v>60.42</v>
      </c>
      <c r="F79" s="15">
        <v>24.17</v>
      </c>
      <c r="G79" s="15">
        <v>83.18</v>
      </c>
      <c r="H79" s="15">
        <v>49.91</v>
      </c>
      <c r="I79" s="15">
        <f t="shared" si="1"/>
        <v>74.08</v>
      </c>
      <c r="J79" s="17">
        <f>RANK(I79,$I$4:$I$161)</f>
        <v>76</v>
      </c>
      <c r="K79" s="17" t="s">
        <v>127</v>
      </c>
    </row>
    <row r="80" s="2" customFormat="1" ht="20" customHeight="1" spans="1:11">
      <c r="A80" s="12">
        <v>77</v>
      </c>
      <c r="B80" s="13" t="s">
        <v>168</v>
      </c>
      <c r="C80" s="13" t="s">
        <v>169</v>
      </c>
      <c r="D80" s="13" t="s">
        <v>15</v>
      </c>
      <c r="E80" s="14">
        <v>57.58</v>
      </c>
      <c r="F80" s="15">
        <v>23.03</v>
      </c>
      <c r="G80" s="15">
        <v>84.98</v>
      </c>
      <c r="H80" s="15">
        <v>50.99</v>
      </c>
      <c r="I80" s="15">
        <f t="shared" si="1"/>
        <v>74.02</v>
      </c>
      <c r="J80" s="17">
        <f>RANK(I80,$I$4:$I$161)</f>
        <v>77</v>
      </c>
      <c r="K80" s="17" t="s">
        <v>127</v>
      </c>
    </row>
    <row r="81" s="2" customFormat="1" ht="20" customHeight="1" spans="1:11">
      <c r="A81" s="12">
        <v>78</v>
      </c>
      <c r="B81" s="13" t="s">
        <v>170</v>
      </c>
      <c r="C81" s="13" t="s">
        <v>171</v>
      </c>
      <c r="D81" s="13" t="s">
        <v>15</v>
      </c>
      <c r="E81" s="14">
        <v>69.38</v>
      </c>
      <c r="F81" s="15">
        <v>27.75</v>
      </c>
      <c r="G81" s="15">
        <v>77.1</v>
      </c>
      <c r="H81" s="15">
        <v>46.26</v>
      </c>
      <c r="I81" s="15">
        <f t="shared" si="1"/>
        <v>74.01</v>
      </c>
      <c r="J81" s="17">
        <f>RANK(I81,$I$4:$I$161)</f>
        <v>78</v>
      </c>
      <c r="K81" s="17" t="s">
        <v>127</v>
      </c>
    </row>
    <row r="82" s="4" customFormat="1" ht="20" customHeight="1" spans="1:11">
      <c r="A82" s="12">
        <v>79</v>
      </c>
      <c r="B82" s="13" t="s">
        <v>172</v>
      </c>
      <c r="C82" s="13" t="s">
        <v>173</v>
      </c>
      <c r="D82" s="13" t="s">
        <v>15</v>
      </c>
      <c r="E82" s="14">
        <v>59.54</v>
      </c>
      <c r="F82" s="15">
        <v>23.82</v>
      </c>
      <c r="G82" s="15">
        <v>83.63</v>
      </c>
      <c r="H82" s="15">
        <v>50.18</v>
      </c>
      <c r="I82" s="15">
        <f t="shared" si="1"/>
        <v>74</v>
      </c>
      <c r="J82" s="17">
        <f>RANK(I82,$I$4:$I$161)</f>
        <v>79</v>
      </c>
      <c r="K82" s="17" t="s">
        <v>127</v>
      </c>
    </row>
    <row r="83" s="2" customFormat="1" ht="20" customHeight="1" spans="1:11">
      <c r="A83" s="12">
        <v>80</v>
      </c>
      <c r="B83" s="13" t="s">
        <v>174</v>
      </c>
      <c r="C83" s="13" t="s">
        <v>175</v>
      </c>
      <c r="D83" s="13" t="s">
        <v>15</v>
      </c>
      <c r="E83" s="14">
        <v>59.76</v>
      </c>
      <c r="F83" s="15">
        <v>23.9</v>
      </c>
      <c r="G83" s="15">
        <v>83.44</v>
      </c>
      <c r="H83" s="15">
        <v>50.06</v>
      </c>
      <c r="I83" s="15">
        <f t="shared" si="1"/>
        <v>73.96</v>
      </c>
      <c r="J83" s="17">
        <f>RANK(I83,$I$4:$I$161)</f>
        <v>80</v>
      </c>
      <c r="K83" s="17" t="s">
        <v>127</v>
      </c>
    </row>
    <row r="84" s="2" customFormat="1" ht="20" customHeight="1" spans="1:11">
      <c r="A84" s="12">
        <v>81</v>
      </c>
      <c r="B84" s="13" t="s">
        <v>176</v>
      </c>
      <c r="C84" s="13" t="s">
        <v>177</v>
      </c>
      <c r="D84" s="13" t="s">
        <v>15</v>
      </c>
      <c r="E84" s="14">
        <v>59.4</v>
      </c>
      <c r="F84" s="15">
        <v>23.76</v>
      </c>
      <c r="G84" s="15">
        <v>83.66</v>
      </c>
      <c r="H84" s="15">
        <v>50.2</v>
      </c>
      <c r="I84" s="15">
        <f t="shared" si="1"/>
        <v>73.96</v>
      </c>
      <c r="J84" s="17">
        <f>RANK(I84,$I$4:$I$161)</f>
        <v>80</v>
      </c>
      <c r="K84" s="17" t="s">
        <v>127</v>
      </c>
    </row>
    <row r="85" s="2" customFormat="1" ht="20" customHeight="1" spans="1:11">
      <c r="A85" s="12">
        <v>82</v>
      </c>
      <c r="B85" s="13" t="s">
        <v>178</v>
      </c>
      <c r="C85" s="13" t="s">
        <v>179</v>
      </c>
      <c r="D85" s="13" t="s">
        <v>15</v>
      </c>
      <c r="E85" s="14">
        <v>62.4</v>
      </c>
      <c r="F85" s="15">
        <v>24.96</v>
      </c>
      <c r="G85" s="15">
        <v>81.65</v>
      </c>
      <c r="H85" s="15">
        <v>48.99</v>
      </c>
      <c r="I85" s="15">
        <f t="shared" si="1"/>
        <v>73.95</v>
      </c>
      <c r="J85" s="17">
        <f>RANK(I85,$I$4:$I$161)</f>
        <v>82</v>
      </c>
      <c r="K85" s="17" t="s">
        <v>127</v>
      </c>
    </row>
    <row r="86" s="2" customFormat="1" ht="20" customHeight="1" spans="1:11">
      <c r="A86" s="12">
        <v>83</v>
      </c>
      <c r="B86" s="13" t="s">
        <v>180</v>
      </c>
      <c r="C86" s="13" t="s">
        <v>181</v>
      </c>
      <c r="D86" s="13" t="s">
        <v>15</v>
      </c>
      <c r="E86" s="14">
        <v>60.62</v>
      </c>
      <c r="F86" s="15">
        <v>24.25</v>
      </c>
      <c r="G86" s="15">
        <v>82.73</v>
      </c>
      <c r="H86" s="15">
        <v>49.64</v>
      </c>
      <c r="I86" s="15">
        <f t="shared" si="1"/>
        <v>73.89</v>
      </c>
      <c r="J86" s="17">
        <f>RANK(I86,$I$4:$I$161)</f>
        <v>83</v>
      </c>
      <c r="K86" s="17" t="s">
        <v>127</v>
      </c>
    </row>
    <row r="87" s="4" customFormat="1" ht="20" customHeight="1" spans="1:11">
      <c r="A87" s="12">
        <v>84</v>
      </c>
      <c r="B87" s="13" t="s">
        <v>182</v>
      </c>
      <c r="C87" s="13" t="s">
        <v>183</v>
      </c>
      <c r="D87" s="13" t="s">
        <v>15</v>
      </c>
      <c r="E87" s="14">
        <v>65.04</v>
      </c>
      <c r="F87" s="15">
        <v>26.02</v>
      </c>
      <c r="G87" s="15">
        <v>79.73</v>
      </c>
      <c r="H87" s="15">
        <v>47.84</v>
      </c>
      <c r="I87" s="15">
        <f t="shared" si="1"/>
        <v>73.86</v>
      </c>
      <c r="J87" s="17">
        <f>RANK(I87,$I$4:$I$161)</f>
        <v>84</v>
      </c>
      <c r="K87" s="17" t="s">
        <v>127</v>
      </c>
    </row>
    <row r="88" s="2" customFormat="1" ht="20" customHeight="1" spans="1:11">
      <c r="A88" s="12">
        <v>85</v>
      </c>
      <c r="B88" s="13" t="s">
        <v>184</v>
      </c>
      <c r="C88" s="13" t="s">
        <v>185</v>
      </c>
      <c r="D88" s="13" t="s">
        <v>15</v>
      </c>
      <c r="E88" s="14">
        <v>59.28</v>
      </c>
      <c r="F88" s="15">
        <v>23.71</v>
      </c>
      <c r="G88" s="15">
        <v>83.58</v>
      </c>
      <c r="H88" s="15">
        <v>50.15</v>
      </c>
      <c r="I88" s="15">
        <f t="shared" si="1"/>
        <v>73.86</v>
      </c>
      <c r="J88" s="17">
        <f>RANK(I88,$I$4:$I$161)</f>
        <v>84</v>
      </c>
      <c r="K88" s="17" t="s">
        <v>127</v>
      </c>
    </row>
    <row r="89" s="2" customFormat="1" ht="20" customHeight="1" spans="1:11">
      <c r="A89" s="12">
        <v>86</v>
      </c>
      <c r="B89" s="13" t="s">
        <v>186</v>
      </c>
      <c r="C89" s="13" t="s">
        <v>187</v>
      </c>
      <c r="D89" s="13" t="s">
        <v>15</v>
      </c>
      <c r="E89" s="14">
        <v>59.46</v>
      </c>
      <c r="F89" s="15">
        <v>23.78</v>
      </c>
      <c r="G89" s="15">
        <v>83.31</v>
      </c>
      <c r="H89" s="15">
        <v>49.99</v>
      </c>
      <c r="I89" s="15">
        <f t="shared" si="1"/>
        <v>73.77</v>
      </c>
      <c r="J89" s="17">
        <f>RANK(I89,$I$4:$I$161)</f>
        <v>86</v>
      </c>
      <c r="K89" s="17" t="s">
        <v>127</v>
      </c>
    </row>
    <row r="90" s="2" customFormat="1" ht="20" customHeight="1" spans="1:11">
      <c r="A90" s="12">
        <v>87</v>
      </c>
      <c r="B90" s="13" t="s">
        <v>188</v>
      </c>
      <c r="C90" s="13" t="s">
        <v>189</v>
      </c>
      <c r="D90" s="13" t="s">
        <v>15</v>
      </c>
      <c r="E90" s="14">
        <v>61.82</v>
      </c>
      <c r="F90" s="15">
        <v>24.73</v>
      </c>
      <c r="G90" s="15">
        <v>81.74</v>
      </c>
      <c r="H90" s="15">
        <v>49.04</v>
      </c>
      <c r="I90" s="15">
        <f t="shared" si="1"/>
        <v>73.77</v>
      </c>
      <c r="J90" s="17">
        <f>RANK(I90,$I$4:$I$161)</f>
        <v>86</v>
      </c>
      <c r="K90" s="17" t="s">
        <v>127</v>
      </c>
    </row>
    <row r="91" s="2" customFormat="1" ht="20" customHeight="1" spans="1:11">
      <c r="A91" s="12">
        <v>88</v>
      </c>
      <c r="B91" s="13" t="s">
        <v>190</v>
      </c>
      <c r="C91" s="13" t="s">
        <v>191</v>
      </c>
      <c r="D91" s="13" t="s">
        <v>15</v>
      </c>
      <c r="E91" s="14">
        <v>66.36</v>
      </c>
      <c r="F91" s="15">
        <v>26.54</v>
      </c>
      <c r="G91" s="15">
        <v>78.57</v>
      </c>
      <c r="H91" s="15">
        <v>47.14</v>
      </c>
      <c r="I91" s="15">
        <f t="shared" si="1"/>
        <v>73.68</v>
      </c>
      <c r="J91" s="17">
        <f>RANK(I91,$I$4:$I$161)</f>
        <v>88</v>
      </c>
      <c r="K91" s="17" t="s">
        <v>127</v>
      </c>
    </row>
    <row r="92" s="4" customFormat="1" ht="20" customHeight="1" spans="1:11">
      <c r="A92" s="12">
        <v>89</v>
      </c>
      <c r="B92" s="13" t="s">
        <v>192</v>
      </c>
      <c r="C92" s="13" t="s">
        <v>193</v>
      </c>
      <c r="D92" s="13" t="s">
        <v>15</v>
      </c>
      <c r="E92" s="14">
        <v>63.42</v>
      </c>
      <c r="F92" s="15">
        <v>25.37</v>
      </c>
      <c r="G92" s="15">
        <v>80.51</v>
      </c>
      <c r="H92" s="15">
        <v>48.31</v>
      </c>
      <c r="I92" s="15">
        <f t="shared" si="1"/>
        <v>73.68</v>
      </c>
      <c r="J92" s="17">
        <f>RANK(I92,$I$4:$I$161)</f>
        <v>88</v>
      </c>
      <c r="K92" s="17" t="s">
        <v>127</v>
      </c>
    </row>
    <row r="93" s="2" customFormat="1" ht="20" customHeight="1" spans="1:11">
      <c r="A93" s="12">
        <v>90</v>
      </c>
      <c r="B93" s="13" t="s">
        <v>194</v>
      </c>
      <c r="C93" s="13" t="s">
        <v>195</v>
      </c>
      <c r="D93" s="13" t="s">
        <v>15</v>
      </c>
      <c r="E93" s="14">
        <v>61.74</v>
      </c>
      <c r="F93" s="15">
        <v>24.7</v>
      </c>
      <c r="G93" s="15">
        <v>81.61</v>
      </c>
      <c r="H93" s="15">
        <v>48.97</v>
      </c>
      <c r="I93" s="15">
        <f t="shared" si="1"/>
        <v>73.67</v>
      </c>
      <c r="J93" s="17">
        <f>RANK(I93,$I$4:$I$161)</f>
        <v>90</v>
      </c>
      <c r="K93" s="17" t="s">
        <v>127</v>
      </c>
    </row>
    <row r="94" s="2" customFormat="1" ht="20" customHeight="1" spans="1:11">
      <c r="A94" s="12">
        <v>91</v>
      </c>
      <c r="B94" s="13" t="s">
        <v>196</v>
      </c>
      <c r="C94" s="13" t="s">
        <v>197</v>
      </c>
      <c r="D94" s="13" t="s">
        <v>15</v>
      </c>
      <c r="E94" s="14">
        <v>64.18</v>
      </c>
      <c r="F94" s="15">
        <v>25.67</v>
      </c>
      <c r="G94" s="15">
        <v>79.96</v>
      </c>
      <c r="H94" s="15">
        <v>47.98</v>
      </c>
      <c r="I94" s="15">
        <f t="shared" si="1"/>
        <v>73.65</v>
      </c>
      <c r="J94" s="17">
        <f>RANK(I94,$I$4:$I$161)</f>
        <v>91</v>
      </c>
      <c r="K94" s="17" t="s">
        <v>127</v>
      </c>
    </row>
    <row r="95" s="3" customFormat="1" ht="20" customHeight="1" spans="1:11">
      <c r="A95" s="12">
        <v>92</v>
      </c>
      <c r="B95" s="13" t="s">
        <v>198</v>
      </c>
      <c r="C95" s="13" t="s">
        <v>199</v>
      </c>
      <c r="D95" s="13" t="s">
        <v>15</v>
      </c>
      <c r="E95" s="16">
        <v>59.06</v>
      </c>
      <c r="F95" s="15">
        <v>23.62</v>
      </c>
      <c r="G95" s="15">
        <v>83.1</v>
      </c>
      <c r="H95" s="15">
        <v>49.86</v>
      </c>
      <c r="I95" s="15">
        <f t="shared" si="1"/>
        <v>73.48</v>
      </c>
      <c r="J95" s="17">
        <f>RANK(I95,$I$4:$I$161)</f>
        <v>92</v>
      </c>
      <c r="K95" s="17" t="s">
        <v>127</v>
      </c>
    </row>
    <row r="96" s="3" customFormat="1" ht="20" customHeight="1" spans="1:11">
      <c r="A96" s="12">
        <v>93</v>
      </c>
      <c r="B96" s="13" t="s">
        <v>200</v>
      </c>
      <c r="C96" s="13" t="s">
        <v>201</v>
      </c>
      <c r="D96" s="13" t="s">
        <v>15</v>
      </c>
      <c r="E96" s="16">
        <v>65.6</v>
      </c>
      <c r="F96" s="15">
        <v>26.24</v>
      </c>
      <c r="G96" s="15">
        <v>78.69</v>
      </c>
      <c r="H96" s="15">
        <v>47.21</v>
      </c>
      <c r="I96" s="15">
        <f t="shared" si="1"/>
        <v>73.45</v>
      </c>
      <c r="J96" s="17">
        <f>RANK(I96,$I$4:$I$161)</f>
        <v>93</v>
      </c>
      <c r="K96" s="17" t="s">
        <v>127</v>
      </c>
    </row>
    <row r="97" s="3" customFormat="1" ht="20" customHeight="1" spans="1:11">
      <c r="A97" s="12">
        <v>94</v>
      </c>
      <c r="B97" s="13" t="s">
        <v>202</v>
      </c>
      <c r="C97" s="13" t="s">
        <v>203</v>
      </c>
      <c r="D97" s="13" t="s">
        <v>15</v>
      </c>
      <c r="E97" s="16">
        <v>59.46</v>
      </c>
      <c r="F97" s="15">
        <v>23.78</v>
      </c>
      <c r="G97" s="15">
        <v>82.72</v>
      </c>
      <c r="H97" s="15">
        <v>49.63</v>
      </c>
      <c r="I97" s="15">
        <f t="shared" si="1"/>
        <v>73.41</v>
      </c>
      <c r="J97" s="17">
        <f>RANK(I97,$I$4:$I$161)</f>
        <v>94</v>
      </c>
      <c r="K97" s="17" t="s">
        <v>127</v>
      </c>
    </row>
    <row r="98" s="2" customFormat="1" ht="20" customHeight="1" spans="1:11">
      <c r="A98" s="12">
        <v>95</v>
      </c>
      <c r="B98" s="13" t="s">
        <v>204</v>
      </c>
      <c r="C98" s="13" t="s">
        <v>205</v>
      </c>
      <c r="D98" s="13" t="s">
        <v>15</v>
      </c>
      <c r="E98" s="14">
        <v>58.5</v>
      </c>
      <c r="F98" s="15">
        <v>23.4</v>
      </c>
      <c r="G98" s="15">
        <v>83.16</v>
      </c>
      <c r="H98" s="15">
        <v>49.9</v>
      </c>
      <c r="I98" s="15">
        <f t="shared" si="1"/>
        <v>73.3</v>
      </c>
      <c r="J98" s="17">
        <f>RANK(I98,$I$4:$I$161)</f>
        <v>95</v>
      </c>
      <c r="K98" s="17" t="s">
        <v>127</v>
      </c>
    </row>
    <row r="99" s="2" customFormat="1" ht="20" customHeight="1" spans="1:11">
      <c r="A99" s="12">
        <v>96</v>
      </c>
      <c r="B99" s="13" t="s">
        <v>206</v>
      </c>
      <c r="C99" s="13" t="s">
        <v>207</v>
      </c>
      <c r="D99" s="13" t="s">
        <v>15</v>
      </c>
      <c r="E99" s="14">
        <v>58.02</v>
      </c>
      <c r="F99" s="15">
        <v>23.21</v>
      </c>
      <c r="G99" s="15">
        <v>83.23</v>
      </c>
      <c r="H99" s="15">
        <v>49.94</v>
      </c>
      <c r="I99" s="15">
        <f t="shared" si="1"/>
        <v>73.15</v>
      </c>
      <c r="J99" s="17">
        <f>RANK(I99,$I$4:$I$161)</f>
        <v>96</v>
      </c>
      <c r="K99" s="17" t="s">
        <v>127</v>
      </c>
    </row>
    <row r="100" s="2" customFormat="1" ht="20" customHeight="1" spans="1:11">
      <c r="A100" s="12">
        <v>97</v>
      </c>
      <c r="B100" s="13" t="s">
        <v>208</v>
      </c>
      <c r="C100" s="13" t="s">
        <v>209</v>
      </c>
      <c r="D100" s="13" t="s">
        <v>15</v>
      </c>
      <c r="E100" s="14">
        <v>58.54</v>
      </c>
      <c r="F100" s="15">
        <v>23.42</v>
      </c>
      <c r="G100" s="15">
        <v>82.71</v>
      </c>
      <c r="H100" s="15">
        <v>49.63</v>
      </c>
      <c r="I100" s="15">
        <f t="shared" si="1"/>
        <v>73.05</v>
      </c>
      <c r="J100" s="17">
        <f>RANK(I100,$I$4:$I$161)</f>
        <v>97</v>
      </c>
      <c r="K100" s="17" t="s">
        <v>127</v>
      </c>
    </row>
    <row r="101" s="2" customFormat="1" ht="20" customHeight="1" spans="1:11">
      <c r="A101" s="12">
        <v>98</v>
      </c>
      <c r="B101" s="13" t="s">
        <v>210</v>
      </c>
      <c r="C101" s="13" t="s">
        <v>211</v>
      </c>
      <c r="D101" s="13" t="s">
        <v>15</v>
      </c>
      <c r="E101" s="14">
        <v>62.78</v>
      </c>
      <c r="F101" s="15">
        <v>25.11</v>
      </c>
      <c r="G101" s="15">
        <v>79.9</v>
      </c>
      <c r="H101" s="15">
        <v>47.94</v>
      </c>
      <c r="I101" s="15">
        <f t="shared" si="1"/>
        <v>73.05</v>
      </c>
      <c r="J101" s="17">
        <f>RANK(I101,$I$4:$I$161)</f>
        <v>97</v>
      </c>
      <c r="K101" s="17" t="s">
        <v>127</v>
      </c>
    </row>
    <row r="102" s="2" customFormat="1" ht="20" customHeight="1" spans="1:11">
      <c r="A102" s="12">
        <v>99</v>
      </c>
      <c r="B102" s="13" t="s">
        <v>212</v>
      </c>
      <c r="C102" s="13" t="s">
        <v>213</v>
      </c>
      <c r="D102" s="13" t="s">
        <v>15</v>
      </c>
      <c r="E102" s="14">
        <v>58.94</v>
      </c>
      <c r="F102" s="15">
        <v>23.58</v>
      </c>
      <c r="G102" s="15">
        <v>82.27</v>
      </c>
      <c r="H102" s="15">
        <v>49.36</v>
      </c>
      <c r="I102" s="15">
        <f t="shared" si="1"/>
        <v>72.94</v>
      </c>
      <c r="J102" s="17">
        <f>RANK(I102,$I$4:$I$161)</f>
        <v>99</v>
      </c>
      <c r="K102" s="17" t="s">
        <v>127</v>
      </c>
    </row>
    <row r="103" s="4" customFormat="1" ht="20" customHeight="1" spans="1:11">
      <c r="A103" s="12">
        <v>100</v>
      </c>
      <c r="B103" s="13" t="s">
        <v>214</v>
      </c>
      <c r="C103" s="13" t="s">
        <v>215</v>
      </c>
      <c r="D103" s="13" t="s">
        <v>15</v>
      </c>
      <c r="E103" s="14">
        <v>64.1</v>
      </c>
      <c r="F103" s="15">
        <v>25.64</v>
      </c>
      <c r="G103" s="15">
        <v>78.69</v>
      </c>
      <c r="H103" s="15">
        <v>47.21</v>
      </c>
      <c r="I103" s="15">
        <f t="shared" si="1"/>
        <v>72.85</v>
      </c>
      <c r="J103" s="17">
        <f>RANK(I103,$I$4:$I$161)</f>
        <v>100</v>
      </c>
      <c r="K103" s="17" t="s">
        <v>127</v>
      </c>
    </row>
    <row r="104" s="2" customFormat="1" ht="20" customHeight="1" spans="1:11">
      <c r="A104" s="12">
        <v>101</v>
      </c>
      <c r="B104" s="13" t="s">
        <v>216</v>
      </c>
      <c r="C104" s="13" t="s">
        <v>217</v>
      </c>
      <c r="D104" s="13" t="s">
        <v>15</v>
      </c>
      <c r="E104" s="14">
        <v>61.76</v>
      </c>
      <c r="F104" s="15">
        <v>24.7</v>
      </c>
      <c r="G104" s="15">
        <v>80.15</v>
      </c>
      <c r="H104" s="15">
        <v>48.09</v>
      </c>
      <c r="I104" s="15">
        <f t="shared" si="1"/>
        <v>72.79</v>
      </c>
      <c r="J104" s="17">
        <f>RANK(I104,$I$4:$I$161)</f>
        <v>101</v>
      </c>
      <c r="K104" s="17" t="s">
        <v>127</v>
      </c>
    </row>
    <row r="105" s="2" customFormat="1" ht="20" customHeight="1" spans="1:11">
      <c r="A105" s="12">
        <v>102</v>
      </c>
      <c r="B105" s="13" t="s">
        <v>218</v>
      </c>
      <c r="C105" s="13" t="s">
        <v>219</v>
      </c>
      <c r="D105" s="13" t="s">
        <v>15</v>
      </c>
      <c r="E105" s="14">
        <v>59.96</v>
      </c>
      <c r="F105" s="15">
        <v>23.98</v>
      </c>
      <c r="G105" s="15">
        <v>81.27</v>
      </c>
      <c r="H105" s="15">
        <v>48.76</v>
      </c>
      <c r="I105" s="15">
        <f t="shared" si="1"/>
        <v>72.74</v>
      </c>
      <c r="J105" s="17">
        <f>RANK(I105,$I$4:$I$161)</f>
        <v>102</v>
      </c>
      <c r="K105" s="17" t="s">
        <v>127</v>
      </c>
    </row>
    <row r="106" s="2" customFormat="1" ht="20" customHeight="1" spans="1:11">
      <c r="A106" s="12">
        <v>103</v>
      </c>
      <c r="B106" s="13" t="s">
        <v>220</v>
      </c>
      <c r="C106" s="13" t="s">
        <v>221</v>
      </c>
      <c r="D106" s="13" t="s">
        <v>15</v>
      </c>
      <c r="E106" s="14">
        <v>58.08</v>
      </c>
      <c r="F106" s="15">
        <v>23.23</v>
      </c>
      <c r="G106" s="15">
        <v>82.43</v>
      </c>
      <c r="H106" s="15">
        <v>49.46</v>
      </c>
      <c r="I106" s="15">
        <f t="shared" si="1"/>
        <v>72.69</v>
      </c>
      <c r="J106" s="17">
        <f>RANK(I106,$I$4:$I$161)</f>
        <v>103</v>
      </c>
      <c r="K106" s="17" t="s">
        <v>127</v>
      </c>
    </row>
    <row r="107" s="2" customFormat="1" ht="20" customHeight="1" spans="1:11">
      <c r="A107" s="12">
        <v>104</v>
      </c>
      <c r="B107" s="13" t="s">
        <v>222</v>
      </c>
      <c r="C107" s="13" t="s">
        <v>223</v>
      </c>
      <c r="D107" s="13" t="s">
        <v>15</v>
      </c>
      <c r="E107" s="14">
        <v>67.68</v>
      </c>
      <c r="F107" s="15">
        <v>27.07</v>
      </c>
      <c r="G107" s="15">
        <v>76.04</v>
      </c>
      <c r="H107" s="15">
        <v>45.62</v>
      </c>
      <c r="I107" s="15">
        <f t="shared" si="1"/>
        <v>72.69</v>
      </c>
      <c r="J107" s="17">
        <f>RANK(I107,$I$4:$I$161)</f>
        <v>103</v>
      </c>
      <c r="K107" s="17" t="s">
        <v>127</v>
      </c>
    </row>
    <row r="108" s="2" customFormat="1" ht="20" customHeight="1" spans="1:11">
      <c r="A108" s="12">
        <v>105</v>
      </c>
      <c r="B108" s="13" t="s">
        <v>224</v>
      </c>
      <c r="C108" s="13" t="s">
        <v>225</v>
      </c>
      <c r="D108" s="13" t="s">
        <v>15</v>
      </c>
      <c r="E108" s="14">
        <v>61.3</v>
      </c>
      <c r="F108" s="15">
        <v>24.52</v>
      </c>
      <c r="G108" s="15">
        <v>79.91</v>
      </c>
      <c r="H108" s="15">
        <v>47.95</v>
      </c>
      <c r="I108" s="15">
        <f t="shared" si="1"/>
        <v>72.47</v>
      </c>
      <c r="J108" s="17">
        <f>RANK(I108,$I$4:$I$161)</f>
        <v>105</v>
      </c>
      <c r="K108" s="17" t="s">
        <v>127</v>
      </c>
    </row>
    <row r="109" s="2" customFormat="1" ht="20" customHeight="1" spans="1:11">
      <c r="A109" s="12">
        <v>106</v>
      </c>
      <c r="B109" s="13" t="s">
        <v>226</v>
      </c>
      <c r="C109" s="13" t="s">
        <v>227</v>
      </c>
      <c r="D109" s="13" t="s">
        <v>15</v>
      </c>
      <c r="E109" s="14">
        <v>60.72</v>
      </c>
      <c r="F109" s="15">
        <v>24.29</v>
      </c>
      <c r="G109" s="15">
        <v>80.26</v>
      </c>
      <c r="H109" s="15">
        <v>48.16</v>
      </c>
      <c r="I109" s="15">
        <f t="shared" si="1"/>
        <v>72.45</v>
      </c>
      <c r="J109" s="17">
        <f>RANK(I109,$I$4:$I$161)</f>
        <v>106</v>
      </c>
      <c r="K109" s="17" t="s">
        <v>127</v>
      </c>
    </row>
    <row r="110" s="2" customFormat="1" ht="20" customHeight="1" spans="1:11">
      <c r="A110" s="12">
        <v>107</v>
      </c>
      <c r="B110" s="13" t="s">
        <v>228</v>
      </c>
      <c r="C110" s="13" t="s">
        <v>229</v>
      </c>
      <c r="D110" s="13" t="s">
        <v>15</v>
      </c>
      <c r="E110" s="14">
        <v>63.2</v>
      </c>
      <c r="F110" s="15">
        <v>25.28</v>
      </c>
      <c r="G110" s="15">
        <v>78.58</v>
      </c>
      <c r="H110" s="15">
        <v>47.15</v>
      </c>
      <c r="I110" s="15">
        <f t="shared" si="1"/>
        <v>72.43</v>
      </c>
      <c r="J110" s="17">
        <f>RANK(I110,$I$4:$I$161)</f>
        <v>107</v>
      </c>
      <c r="K110" s="17" t="s">
        <v>127</v>
      </c>
    </row>
    <row r="111" s="2" customFormat="1" ht="20" customHeight="1" spans="1:11">
      <c r="A111" s="12">
        <v>108</v>
      </c>
      <c r="B111" s="13" t="s">
        <v>230</v>
      </c>
      <c r="C111" s="13" t="s">
        <v>231</v>
      </c>
      <c r="D111" s="13" t="s">
        <v>15</v>
      </c>
      <c r="E111" s="18">
        <v>57.16</v>
      </c>
      <c r="F111" s="15">
        <v>22.86</v>
      </c>
      <c r="G111" s="15">
        <v>82.6</v>
      </c>
      <c r="H111" s="15">
        <v>49.56</v>
      </c>
      <c r="I111" s="15">
        <f t="shared" si="1"/>
        <v>72.42</v>
      </c>
      <c r="J111" s="17">
        <f>RANK(I111,$I$4:$I$161)</f>
        <v>108</v>
      </c>
      <c r="K111" s="17" t="s">
        <v>127</v>
      </c>
    </row>
    <row r="112" s="2" customFormat="1" ht="20" customHeight="1" spans="1:11">
      <c r="A112" s="12">
        <v>109</v>
      </c>
      <c r="B112" s="13" t="s">
        <v>232</v>
      </c>
      <c r="C112" s="13" t="s">
        <v>233</v>
      </c>
      <c r="D112" s="13" t="s">
        <v>15</v>
      </c>
      <c r="E112" s="14">
        <v>58.94</v>
      </c>
      <c r="F112" s="15">
        <v>23.58</v>
      </c>
      <c r="G112" s="15">
        <v>81.36</v>
      </c>
      <c r="H112" s="15">
        <v>48.82</v>
      </c>
      <c r="I112" s="15">
        <f t="shared" si="1"/>
        <v>72.4</v>
      </c>
      <c r="J112" s="17">
        <f>RANK(I112,$I$4:$I$161)</f>
        <v>109</v>
      </c>
      <c r="K112" s="17" t="s">
        <v>127</v>
      </c>
    </row>
    <row r="113" s="2" customFormat="1" ht="20" customHeight="1" spans="1:11">
      <c r="A113" s="12">
        <v>110</v>
      </c>
      <c r="B113" s="13" t="s">
        <v>234</v>
      </c>
      <c r="C113" s="13" t="s">
        <v>235</v>
      </c>
      <c r="D113" s="13" t="s">
        <v>15</v>
      </c>
      <c r="E113" s="14">
        <v>61.72</v>
      </c>
      <c r="F113" s="15">
        <v>24.69</v>
      </c>
      <c r="G113" s="15">
        <v>79.45</v>
      </c>
      <c r="H113" s="15">
        <v>47.67</v>
      </c>
      <c r="I113" s="15">
        <f t="shared" si="1"/>
        <v>72.36</v>
      </c>
      <c r="J113" s="17">
        <f>RANK(I113,$I$4:$I$161)</f>
        <v>110</v>
      </c>
      <c r="K113" s="17" t="s">
        <v>127</v>
      </c>
    </row>
    <row r="114" s="2" customFormat="1" ht="20" customHeight="1" spans="1:11">
      <c r="A114" s="12">
        <v>111</v>
      </c>
      <c r="B114" s="13" t="s">
        <v>236</v>
      </c>
      <c r="C114" s="13" t="s">
        <v>237</v>
      </c>
      <c r="D114" s="13" t="s">
        <v>15</v>
      </c>
      <c r="E114" s="14">
        <v>63.98</v>
      </c>
      <c r="F114" s="15">
        <v>25.59</v>
      </c>
      <c r="G114" s="15">
        <v>77.85</v>
      </c>
      <c r="H114" s="15">
        <v>46.71</v>
      </c>
      <c r="I114" s="15">
        <f t="shared" si="1"/>
        <v>72.3</v>
      </c>
      <c r="J114" s="17">
        <f>RANK(I114,$I$4:$I$161)</f>
        <v>111</v>
      </c>
      <c r="K114" s="17" t="s">
        <v>127</v>
      </c>
    </row>
    <row r="115" s="2" customFormat="1" ht="20" customHeight="1" spans="1:11">
      <c r="A115" s="12">
        <v>112</v>
      </c>
      <c r="B115" s="13" t="s">
        <v>238</v>
      </c>
      <c r="C115" s="13" t="s">
        <v>239</v>
      </c>
      <c r="D115" s="13" t="s">
        <v>15</v>
      </c>
      <c r="E115" s="18">
        <v>57.38</v>
      </c>
      <c r="F115" s="15">
        <v>22.95</v>
      </c>
      <c r="G115" s="15">
        <v>82.24</v>
      </c>
      <c r="H115" s="15">
        <v>49.34</v>
      </c>
      <c r="I115" s="15">
        <f t="shared" si="1"/>
        <v>72.29</v>
      </c>
      <c r="J115" s="17">
        <f>RANK(I115,$I$4:$I$161)</f>
        <v>112</v>
      </c>
      <c r="K115" s="17" t="s">
        <v>127</v>
      </c>
    </row>
    <row r="116" s="2" customFormat="1" ht="20" customHeight="1" spans="1:11">
      <c r="A116" s="12">
        <v>113</v>
      </c>
      <c r="B116" s="13" t="s">
        <v>240</v>
      </c>
      <c r="C116" s="13" t="s">
        <v>241</v>
      </c>
      <c r="D116" s="13" t="s">
        <v>15</v>
      </c>
      <c r="E116" s="14">
        <v>60.42</v>
      </c>
      <c r="F116" s="15">
        <v>24.17</v>
      </c>
      <c r="G116" s="15">
        <v>80.06</v>
      </c>
      <c r="H116" s="15">
        <v>48.04</v>
      </c>
      <c r="I116" s="15">
        <f t="shared" si="1"/>
        <v>72.21</v>
      </c>
      <c r="J116" s="17">
        <f>RANK(I116,$I$4:$I$161)</f>
        <v>113</v>
      </c>
      <c r="K116" s="17" t="s">
        <v>127</v>
      </c>
    </row>
    <row r="117" s="2" customFormat="1" ht="20" customHeight="1" spans="1:11">
      <c r="A117" s="12">
        <v>114</v>
      </c>
      <c r="B117" s="13" t="s">
        <v>242</v>
      </c>
      <c r="C117" s="13" t="s">
        <v>243</v>
      </c>
      <c r="D117" s="13" t="s">
        <v>15</v>
      </c>
      <c r="E117" s="14">
        <v>61.5</v>
      </c>
      <c r="F117" s="15">
        <v>24.6</v>
      </c>
      <c r="G117" s="15">
        <v>79.28</v>
      </c>
      <c r="H117" s="15">
        <v>47.57</v>
      </c>
      <c r="I117" s="15">
        <f t="shared" si="1"/>
        <v>72.17</v>
      </c>
      <c r="J117" s="17">
        <f>RANK(I117,$I$4:$I$161)</f>
        <v>114</v>
      </c>
      <c r="K117" s="17" t="s">
        <v>127</v>
      </c>
    </row>
    <row r="118" s="2" customFormat="1" ht="20" customHeight="1" spans="1:11">
      <c r="A118" s="12">
        <v>115</v>
      </c>
      <c r="B118" s="13" t="s">
        <v>244</v>
      </c>
      <c r="C118" s="13" t="s">
        <v>245</v>
      </c>
      <c r="D118" s="13" t="s">
        <v>15</v>
      </c>
      <c r="E118" s="14">
        <v>63.12</v>
      </c>
      <c r="F118" s="15">
        <v>25.25</v>
      </c>
      <c r="G118" s="15">
        <v>78.2</v>
      </c>
      <c r="H118" s="15">
        <v>46.92</v>
      </c>
      <c r="I118" s="15">
        <f t="shared" si="1"/>
        <v>72.17</v>
      </c>
      <c r="J118" s="17">
        <f>RANK(I118,$I$4:$I$161)</f>
        <v>114</v>
      </c>
      <c r="K118" s="17" t="s">
        <v>127</v>
      </c>
    </row>
    <row r="119" s="2" customFormat="1" ht="20" customHeight="1" spans="1:11">
      <c r="A119" s="12">
        <v>116</v>
      </c>
      <c r="B119" s="13" t="s">
        <v>246</v>
      </c>
      <c r="C119" s="13" t="s">
        <v>247</v>
      </c>
      <c r="D119" s="13" t="s">
        <v>15</v>
      </c>
      <c r="E119" s="14">
        <v>61.5</v>
      </c>
      <c r="F119" s="15">
        <v>24.6</v>
      </c>
      <c r="G119" s="15">
        <v>79.22</v>
      </c>
      <c r="H119" s="15">
        <v>47.53</v>
      </c>
      <c r="I119" s="15">
        <f t="shared" si="1"/>
        <v>72.13</v>
      </c>
      <c r="J119" s="17">
        <f>RANK(I119,$I$4:$I$161)</f>
        <v>116</v>
      </c>
      <c r="K119" s="17" t="s">
        <v>127</v>
      </c>
    </row>
    <row r="120" s="2" customFormat="1" ht="20" customHeight="1" spans="1:11">
      <c r="A120" s="12">
        <v>117</v>
      </c>
      <c r="B120" s="13" t="s">
        <v>248</v>
      </c>
      <c r="C120" s="13" t="s">
        <v>249</v>
      </c>
      <c r="D120" s="13" t="s">
        <v>15</v>
      </c>
      <c r="E120" s="14">
        <v>58.72</v>
      </c>
      <c r="F120" s="15">
        <v>23.49</v>
      </c>
      <c r="G120" s="15">
        <v>81.04</v>
      </c>
      <c r="H120" s="15">
        <v>48.62</v>
      </c>
      <c r="I120" s="15">
        <f t="shared" si="1"/>
        <v>72.11</v>
      </c>
      <c r="J120" s="17">
        <f>RANK(I120,$I$4:$I$161)</f>
        <v>117</v>
      </c>
      <c r="K120" s="17" t="s">
        <v>127</v>
      </c>
    </row>
    <row r="121" s="2" customFormat="1" ht="20" customHeight="1" spans="1:11">
      <c r="A121" s="12">
        <v>118</v>
      </c>
      <c r="B121" s="13" t="s">
        <v>250</v>
      </c>
      <c r="C121" s="13" t="s">
        <v>251</v>
      </c>
      <c r="D121" s="13" t="s">
        <v>15</v>
      </c>
      <c r="E121" s="14">
        <v>58.22</v>
      </c>
      <c r="F121" s="15">
        <v>23.29</v>
      </c>
      <c r="G121" s="15">
        <v>81.25</v>
      </c>
      <c r="H121" s="15">
        <v>48.75</v>
      </c>
      <c r="I121" s="15">
        <f t="shared" si="1"/>
        <v>72.04</v>
      </c>
      <c r="J121" s="17">
        <f>RANK(I121,$I$4:$I$161)</f>
        <v>118</v>
      </c>
      <c r="K121" s="17" t="s">
        <v>127</v>
      </c>
    </row>
    <row r="122" s="2" customFormat="1" ht="20" customHeight="1" spans="1:11">
      <c r="A122" s="12">
        <v>119</v>
      </c>
      <c r="B122" s="13" t="s">
        <v>252</v>
      </c>
      <c r="C122" s="13" t="s">
        <v>253</v>
      </c>
      <c r="D122" s="13" t="s">
        <v>15</v>
      </c>
      <c r="E122" s="14">
        <v>60.02</v>
      </c>
      <c r="F122" s="15">
        <v>24.01</v>
      </c>
      <c r="G122" s="15">
        <v>80.02</v>
      </c>
      <c r="H122" s="15">
        <v>48.01</v>
      </c>
      <c r="I122" s="15">
        <f t="shared" si="1"/>
        <v>72.02</v>
      </c>
      <c r="J122" s="17">
        <f>RANK(I122,$I$4:$I$161)</f>
        <v>119</v>
      </c>
      <c r="K122" s="17" t="s">
        <v>127</v>
      </c>
    </row>
    <row r="123" s="2" customFormat="1" ht="20" customHeight="1" spans="1:11">
      <c r="A123" s="12">
        <v>120</v>
      </c>
      <c r="B123" s="13" t="s">
        <v>254</v>
      </c>
      <c r="C123" s="13" t="s">
        <v>255</v>
      </c>
      <c r="D123" s="13" t="s">
        <v>15</v>
      </c>
      <c r="E123" s="14">
        <v>57.58</v>
      </c>
      <c r="F123" s="15">
        <v>23.03</v>
      </c>
      <c r="G123" s="15">
        <v>81.47</v>
      </c>
      <c r="H123" s="15">
        <v>48.88</v>
      </c>
      <c r="I123" s="15">
        <f t="shared" si="1"/>
        <v>71.91</v>
      </c>
      <c r="J123" s="17">
        <f>RANK(I123,$I$4:$I$161)</f>
        <v>120</v>
      </c>
      <c r="K123" s="17" t="s">
        <v>127</v>
      </c>
    </row>
    <row r="124" s="2" customFormat="1" ht="20" customHeight="1" spans="1:11">
      <c r="A124" s="12">
        <v>121</v>
      </c>
      <c r="B124" s="13" t="s">
        <v>256</v>
      </c>
      <c r="C124" s="13" t="s">
        <v>257</v>
      </c>
      <c r="D124" s="13" t="s">
        <v>15</v>
      </c>
      <c r="E124" s="18">
        <v>57.4</v>
      </c>
      <c r="F124" s="15">
        <v>22.96</v>
      </c>
      <c r="G124" s="15">
        <v>81.49</v>
      </c>
      <c r="H124" s="15">
        <v>48.89</v>
      </c>
      <c r="I124" s="15">
        <f t="shared" si="1"/>
        <v>71.85</v>
      </c>
      <c r="J124" s="17">
        <f>RANK(I124,$I$4:$I$161)</f>
        <v>121</v>
      </c>
      <c r="K124" s="17" t="s">
        <v>127</v>
      </c>
    </row>
    <row r="125" s="2" customFormat="1" ht="20" customHeight="1" spans="1:11">
      <c r="A125" s="12">
        <v>122</v>
      </c>
      <c r="B125" s="13" t="s">
        <v>258</v>
      </c>
      <c r="C125" s="13" t="s">
        <v>259</v>
      </c>
      <c r="D125" s="13" t="s">
        <v>15</v>
      </c>
      <c r="E125" s="14">
        <v>61.64</v>
      </c>
      <c r="F125" s="15">
        <v>24.66</v>
      </c>
      <c r="G125" s="15">
        <v>78.46</v>
      </c>
      <c r="H125" s="15">
        <v>47.08</v>
      </c>
      <c r="I125" s="15">
        <f t="shared" si="1"/>
        <v>71.74</v>
      </c>
      <c r="J125" s="17">
        <f>RANK(I125,$I$4:$I$161)</f>
        <v>122</v>
      </c>
      <c r="K125" s="17" t="s">
        <v>127</v>
      </c>
    </row>
    <row r="126" s="2" customFormat="1" ht="20" customHeight="1" spans="1:11">
      <c r="A126" s="12">
        <v>123</v>
      </c>
      <c r="B126" s="13" t="s">
        <v>260</v>
      </c>
      <c r="C126" s="13" t="s">
        <v>261</v>
      </c>
      <c r="D126" s="13" t="s">
        <v>15</v>
      </c>
      <c r="E126" s="14">
        <v>65</v>
      </c>
      <c r="F126" s="15">
        <v>26</v>
      </c>
      <c r="G126" s="15">
        <v>76</v>
      </c>
      <c r="H126" s="15">
        <v>45.6</v>
      </c>
      <c r="I126" s="15">
        <f t="shared" si="1"/>
        <v>71.6</v>
      </c>
      <c r="J126" s="17">
        <f>RANK(I126,$I$4:$I$161)</f>
        <v>123</v>
      </c>
      <c r="K126" s="17" t="s">
        <v>127</v>
      </c>
    </row>
    <row r="127" s="3" customFormat="1" ht="20" customHeight="1" spans="1:11">
      <c r="A127" s="12">
        <v>124</v>
      </c>
      <c r="B127" s="13" t="s">
        <v>262</v>
      </c>
      <c r="C127" s="13" t="s">
        <v>263</v>
      </c>
      <c r="D127" s="13" t="s">
        <v>15</v>
      </c>
      <c r="E127" s="16">
        <v>58.08</v>
      </c>
      <c r="F127" s="15">
        <v>23.23</v>
      </c>
      <c r="G127" s="15">
        <v>80.41</v>
      </c>
      <c r="H127" s="15">
        <v>48.25</v>
      </c>
      <c r="I127" s="15">
        <f t="shared" si="1"/>
        <v>71.48</v>
      </c>
      <c r="J127" s="17">
        <f>RANK(I127,$I$4:$I$161)</f>
        <v>124</v>
      </c>
      <c r="K127" s="17" t="s">
        <v>127</v>
      </c>
    </row>
    <row r="128" s="3" customFormat="1" ht="20" customHeight="1" spans="1:11">
      <c r="A128" s="12">
        <v>125</v>
      </c>
      <c r="B128" s="13" t="s">
        <v>264</v>
      </c>
      <c r="C128" s="13" t="s">
        <v>265</v>
      </c>
      <c r="D128" s="13" t="s">
        <v>15</v>
      </c>
      <c r="E128" s="16">
        <v>64.68</v>
      </c>
      <c r="F128" s="15">
        <v>25.87</v>
      </c>
      <c r="G128" s="15">
        <v>75.96</v>
      </c>
      <c r="H128" s="15">
        <v>45.58</v>
      </c>
      <c r="I128" s="15">
        <f t="shared" si="1"/>
        <v>71.45</v>
      </c>
      <c r="J128" s="17">
        <f>RANK(I128,$I$4:$I$161)</f>
        <v>125</v>
      </c>
      <c r="K128" s="17" t="s">
        <v>127</v>
      </c>
    </row>
    <row r="129" s="3" customFormat="1" ht="20" customHeight="1" spans="1:11">
      <c r="A129" s="12">
        <v>126</v>
      </c>
      <c r="B129" s="13" t="s">
        <v>266</v>
      </c>
      <c r="C129" s="13" t="s">
        <v>267</v>
      </c>
      <c r="D129" s="13" t="s">
        <v>15</v>
      </c>
      <c r="E129" s="16">
        <v>59.3</v>
      </c>
      <c r="F129" s="15">
        <v>23.72</v>
      </c>
      <c r="G129" s="15">
        <v>79.5</v>
      </c>
      <c r="H129" s="15">
        <v>47.7</v>
      </c>
      <c r="I129" s="15">
        <f t="shared" si="1"/>
        <v>71.42</v>
      </c>
      <c r="J129" s="17">
        <f>RANK(I129,$I$4:$I$161)</f>
        <v>126</v>
      </c>
      <c r="K129" s="17" t="s">
        <v>127</v>
      </c>
    </row>
    <row r="130" s="2" customFormat="1" ht="20" customHeight="1" spans="1:11">
      <c r="A130" s="12">
        <v>127</v>
      </c>
      <c r="B130" s="13" t="s">
        <v>268</v>
      </c>
      <c r="C130" s="13" t="s">
        <v>269</v>
      </c>
      <c r="D130" s="13" t="s">
        <v>15</v>
      </c>
      <c r="E130" s="14">
        <v>63.16</v>
      </c>
      <c r="F130" s="15">
        <v>25.26</v>
      </c>
      <c r="G130" s="15">
        <v>76.92</v>
      </c>
      <c r="H130" s="15">
        <v>46.15</v>
      </c>
      <c r="I130" s="15">
        <f t="shared" si="1"/>
        <v>71.41</v>
      </c>
      <c r="J130" s="17">
        <f>RANK(I130,$I$4:$I$161)</f>
        <v>127</v>
      </c>
      <c r="K130" s="17" t="s">
        <v>127</v>
      </c>
    </row>
    <row r="131" s="2" customFormat="1" ht="20" customHeight="1" spans="1:11">
      <c r="A131" s="12">
        <v>128</v>
      </c>
      <c r="B131" s="13" t="s">
        <v>270</v>
      </c>
      <c r="C131" s="13" t="s">
        <v>271</v>
      </c>
      <c r="D131" s="13" t="s">
        <v>15</v>
      </c>
      <c r="E131" s="18">
        <v>57.38</v>
      </c>
      <c r="F131" s="15">
        <v>22.95</v>
      </c>
      <c r="G131" s="15">
        <v>80.43</v>
      </c>
      <c r="H131" s="15">
        <v>48.26</v>
      </c>
      <c r="I131" s="15">
        <f t="shared" si="1"/>
        <v>71.21</v>
      </c>
      <c r="J131" s="17">
        <f>RANK(I131,$I$4:$I$161)</f>
        <v>128</v>
      </c>
      <c r="K131" s="17" t="s">
        <v>127</v>
      </c>
    </row>
    <row r="132" s="2" customFormat="1" ht="20" customHeight="1" spans="1:11">
      <c r="A132" s="12">
        <v>129</v>
      </c>
      <c r="B132" s="13" t="s">
        <v>272</v>
      </c>
      <c r="C132" s="13" t="s">
        <v>273</v>
      </c>
      <c r="D132" s="13" t="s">
        <v>15</v>
      </c>
      <c r="E132" s="14">
        <v>59.16</v>
      </c>
      <c r="F132" s="15">
        <v>23.66</v>
      </c>
      <c r="G132" s="15">
        <v>79.17</v>
      </c>
      <c r="H132" s="15">
        <v>47.5</v>
      </c>
      <c r="I132" s="15">
        <f t="shared" ref="I132:I161" si="2">F132+H132</f>
        <v>71.16</v>
      </c>
      <c r="J132" s="17">
        <f>RANK(I132,$I$4:$I$161)</f>
        <v>129</v>
      </c>
      <c r="K132" s="17" t="s">
        <v>127</v>
      </c>
    </row>
    <row r="133" s="2" customFormat="1" ht="20" customHeight="1" spans="1:11">
      <c r="A133" s="12">
        <v>130</v>
      </c>
      <c r="B133" s="13" t="s">
        <v>274</v>
      </c>
      <c r="C133" s="13" t="s">
        <v>275</v>
      </c>
      <c r="D133" s="13" t="s">
        <v>15</v>
      </c>
      <c r="E133" s="14">
        <v>60.18</v>
      </c>
      <c r="F133" s="15">
        <v>24.07</v>
      </c>
      <c r="G133" s="15">
        <v>78.12</v>
      </c>
      <c r="H133" s="15">
        <v>46.87</v>
      </c>
      <c r="I133" s="15">
        <f t="shared" si="2"/>
        <v>70.94</v>
      </c>
      <c r="J133" s="17">
        <f>RANK(I133,$I$4:$I$161)</f>
        <v>130</v>
      </c>
      <c r="K133" s="17" t="s">
        <v>127</v>
      </c>
    </row>
    <row r="134" s="2" customFormat="1" ht="20" customHeight="1" spans="1:11">
      <c r="A134" s="12">
        <v>131</v>
      </c>
      <c r="B134" s="13" t="s">
        <v>276</v>
      </c>
      <c r="C134" s="13" t="s">
        <v>277</v>
      </c>
      <c r="D134" s="13" t="s">
        <v>15</v>
      </c>
      <c r="E134" s="14">
        <v>57.84</v>
      </c>
      <c r="F134" s="15">
        <v>23.14</v>
      </c>
      <c r="G134" s="15">
        <v>79.6</v>
      </c>
      <c r="H134" s="15">
        <v>47.76</v>
      </c>
      <c r="I134" s="15">
        <f t="shared" si="2"/>
        <v>70.9</v>
      </c>
      <c r="J134" s="17">
        <f>RANK(I134,$I$4:$I$161)</f>
        <v>131</v>
      </c>
      <c r="K134" s="17" t="s">
        <v>127</v>
      </c>
    </row>
    <row r="135" s="2" customFormat="1" ht="20" customHeight="1" spans="1:11">
      <c r="A135" s="12">
        <v>132</v>
      </c>
      <c r="B135" s="13" t="s">
        <v>278</v>
      </c>
      <c r="C135" s="13" t="s">
        <v>279</v>
      </c>
      <c r="D135" s="13" t="s">
        <v>15</v>
      </c>
      <c r="E135" s="14">
        <v>62.48</v>
      </c>
      <c r="F135" s="15">
        <v>24.99</v>
      </c>
      <c r="G135" s="15">
        <v>76.52</v>
      </c>
      <c r="H135" s="15">
        <v>45.91</v>
      </c>
      <c r="I135" s="15">
        <f t="shared" si="2"/>
        <v>70.9</v>
      </c>
      <c r="J135" s="17">
        <f>RANK(I135,$I$4:$I$161)</f>
        <v>131</v>
      </c>
      <c r="K135" s="17" t="s">
        <v>127</v>
      </c>
    </row>
    <row r="136" s="2" customFormat="1" ht="20" customHeight="1" spans="1:11">
      <c r="A136" s="12">
        <v>133</v>
      </c>
      <c r="B136" s="13" t="s">
        <v>280</v>
      </c>
      <c r="C136" s="13" t="s">
        <v>281</v>
      </c>
      <c r="D136" s="13" t="s">
        <v>15</v>
      </c>
      <c r="E136" s="14">
        <v>59.74</v>
      </c>
      <c r="F136" s="15">
        <v>23.9</v>
      </c>
      <c r="G136" s="15">
        <v>78.3</v>
      </c>
      <c r="H136" s="15">
        <v>46.98</v>
      </c>
      <c r="I136" s="15">
        <f t="shared" si="2"/>
        <v>70.88</v>
      </c>
      <c r="J136" s="17">
        <f>RANK(I136,$I$4:$I$161)</f>
        <v>133</v>
      </c>
      <c r="K136" s="17" t="s">
        <v>127</v>
      </c>
    </row>
    <row r="137" s="2" customFormat="1" ht="20" customHeight="1" spans="1:11">
      <c r="A137" s="12">
        <v>134</v>
      </c>
      <c r="B137" s="13" t="s">
        <v>282</v>
      </c>
      <c r="C137" s="13" t="s">
        <v>283</v>
      </c>
      <c r="D137" s="13" t="s">
        <v>15</v>
      </c>
      <c r="E137" s="14">
        <v>62.18</v>
      </c>
      <c r="F137" s="15">
        <v>24.87</v>
      </c>
      <c r="G137" s="15">
        <v>76.49</v>
      </c>
      <c r="H137" s="15">
        <v>45.89</v>
      </c>
      <c r="I137" s="15">
        <f t="shared" si="2"/>
        <v>70.76</v>
      </c>
      <c r="J137" s="17">
        <f>RANK(I137,$I$4:$I$161)</f>
        <v>134</v>
      </c>
      <c r="K137" s="17" t="s">
        <v>127</v>
      </c>
    </row>
    <row r="138" s="2" customFormat="1" ht="20" customHeight="1" spans="1:11">
      <c r="A138" s="12">
        <v>135</v>
      </c>
      <c r="B138" s="13" t="s">
        <v>284</v>
      </c>
      <c r="C138" s="13" t="s">
        <v>285</v>
      </c>
      <c r="D138" s="13" t="s">
        <v>15</v>
      </c>
      <c r="E138" s="14">
        <v>62.42</v>
      </c>
      <c r="F138" s="15">
        <v>24.97</v>
      </c>
      <c r="G138" s="15">
        <v>76.22</v>
      </c>
      <c r="H138" s="15">
        <v>45.73</v>
      </c>
      <c r="I138" s="15">
        <f t="shared" si="2"/>
        <v>70.7</v>
      </c>
      <c r="J138" s="17">
        <f>RANK(I138,$I$4:$I$161)</f>
        <v>135</v>
      </c>
      <c r="K138" s="17" t="s">
        <v>127</v>
      </c>
    </row>
    <row r="139" s="2" customFormat="1" ht="20" customHeight="1" spans="1:11">
      <c r="A139" s="12">
        <v>136</v>
      </c>
      <c r="B139" s="13" t="s">
        <v>286</v>
      </c>
      <c r="C139" s="13" t="s">
        <v>287</v>
      </c>
      <c r="D139" s="13" t="s">
        <v>15</v>
      </c>
      <c r="E139" s="14">
        <v>59.92</v>
      </c>
      <c r="F139" s="15">
        <v>23.97</v>
      </c>
      <c r="G139" s="15">
        <v>77.57</v>
      </c>
      <c r="H139" s="15">
        <v>46.54</v>
      </c>
      <c r="I139" s="15">
        <f t="shared" si="2"/>
        <v>70.51</v>
      </c>
      <c r="J139" s="17">
        <f>RANK(I139,$I$4:$I$161)</f>
        <v>136</v>
      </c>
      <c r="K139" s="17" t="s">
        <v>127</v>
      </c>
    </row>
    <row r="140" s="4" customFormat="1" ht="20" customHeight="1" spans="1:11">
      <c r="A140" s="12">
        <v>137</v>
      </c>
      <c r="B140" s="13" t="s">
        <v>288</v>
      </c>
      <c r="C140" s="13" t="s">
        <v>289</v>
      </c>
      <c r="D140" s="13" t="s">
        <v>15</v>
      </c>
      <c r="E140" s="14">
        <v>62.46</v>
      </c>
      <c r="F140" s="15">
        <v>24.98</v>
      </c>
      <c r="G140" s="15">
        <v>75.81</v>
      </c>
      <c r="H140" s="15">
        <v>45.49</v>
      </c>
      <c r="I140" s="15">
        <f t="shared" si="2"/>
        <v>70.47</v>
      </c>
      <c r="J140" s="17">
        <f>RANK(I140,$I$4:$I$161)</f>
        <v>137</v>
      </c>
      <c r="K140" s="17" t="s">
        <v>127</v>
      </c>
    </row>
    <row r="141" s="2" customFormat="1" ht="20" customHeight="1" spans="1:11">
      <c r="A141" s="12">
        <v>138</v>
      </c>
      <c r="B141" s="13" t="s">
        <v>290</v>
      </c>
      <c r="C141" s="13" t="s">
        <v>291</v>
      </c>
      <c r="D141" s="13" t="s">
        <v>15</v>
      </c>
      <c r="E141" s="14">
        <v>59.5</v>
      </c>
      <c r="F141" s="15">
        <v>23.8</v>
      </c>
      <c r="G141" s="15">
        <v>77.7</v>
      </c>
      <c r="H141" s="15">
        <v>46.62</v>
      </c>
      <c r="I141" s="15">
        <f t="shared" si="2"/>
        <v>70.42</v>
      </c>
      <c r="J141" s="17">
        <f>RANK(I141,$I$4:$I$161)</f>
        <v>138</v>
      </c>
      <c r="K141" s="17" t="s">
        <v>127</v>
      </c>
    </row>
    <row r="142" s="2" customFormat="1" ht="20" customHeight="1" spans="1:11">
      <c r="A142" s="12">
        <v>139</v>
      </c>
      <c r="B142" s="13" t="s">
        <v>292</v>
      </c>
      <c r="C142" s="13" t="s">
        <v>293</v>
      </c>
      <c r="D142" s="13" t="s">
        <v>15</v>
      </c>
      <c r="E142" s="14">
        <v>60.82</v>
      </c>
      <c r="F142" s="15">
        <v>24.33</v>
      </c>
      <c r="G142" s="15">
        <v>76.69</v>
      </c>
      <c r="H142" s="15">
        <v>46.01</v>
      </c>
      <c r="I142" s="15">
        <f t="shared" si="2"/>
        <v>70.34</v>
      </c>
      <c r="J142" s="17">
        <f>RANK(I142,$I$4:$I$161)</f>
        <v>139</v>
      </c>
      <c r="K142" s="17" t="s">
        <v>127</v>
      </c>
    </row>
    <row r="143" s="2" customFormat="1" ht="20" customHeight="1" spans="1:11">
      <c r="A143" s="12">
        <v>140</v>
      </c>
      <c r="B143" s="13" t="s">
        <v>294</v>
      </c>
      <c r="C143" s="13" t="s">
        <v>295</v>
      </c>
      <c r="D143" s="13" t="s">
        <v>15</v>
      </c>
      <c r="E143" s="18">
        <v>57.04</v>
      </c>
      <c r="F143" s="15">
        <v>22.82</v>
      </c>
      <c r="G143" s="15">
        <v>79.08</v>
      </c>
      <c r="H143" s="15">
        <v>47.45</v>
      </c>
      <c r="I143" s="15">
        <f t="shared" si="2"/>
        <v>70.27</v>
      </c>
      <c r="J143" s="17">
        <f>RANK(I143,$I$4:$I$161)</f>
        <v>140</v>
      </c>
      <c r="K143" s="17" t="s">
        <v>127</v>
      </c>
    </row>
    <row r="144" s="2" customFormat="1" ht="20" customHeight="1" spans="1:11">
      <c r="A144" s="12">
        <v>141</v>
      </c>
      <c r="B144" s="13" t="s">
        <v>296</v>
      </c>
      <c r="C144" s="13" t="s">
        <v>297</v>
      </c>
      <c r="D144" s="13" t="s">
        <v>15</v>
      </c>
      <c r="E144" s="14">
        <v>59.2</v>
      </c>
      <c r="F144" s="15">
        <v>23.68</v>
      </c>
      <c r="G144" s="15">
        <v>77.37</v>
      </c>
      <c r="H144" s="15">
        <v>46.42</v>
      </c>
      <c r="I144" s="15">
        <f t="shared" si="2"/>
        <v>70.1</v>
      </c>
      <c r="J144" s="17">
        <f>RANK(I144,$I$4:$I$161)</f>
        <v>141</v>
      </c>
      <c r="K144" s="17" t="s">
        <v>127</v>
      </c>
    </row>
    <row r="145" s="2" customFormat="1" ht="20" customHeight="1" spans="1:11">
      <c r="A145" s="12">
        <v>142</v>
      </c>
      <c r="B145" s="13" t="s">
        <v>298</v>
      </c>
      <c r="C145" s="13" t="s">
        <v>299</v>
      </c>
      <c r="D145" s="13" t="s">
        <v>15</v>
      </c>
      <c r="E145" s="14">
        <v>59.94</v>
      </c>
      <c r="F145" s="15">
        <v>23.98</v>
      </c>
      <c r="G145" s="15">
        <v>76.68</v>
      </c>
      <c r="H145" s="15">
        <v>46.01</v>
      </c>
      <c r="I145" s="15">
        <f t="shared" si="2"/>
        <v>69.99</v>
      </c>
      <c r="J145" s="17">
        <f>RANK(I145,$I$4:$I$161)</f>
        <v>142</v>
      </c>
      <c r="K145" s="17" t="s">
        <v>127</v>
      </c>
    </row>
    <row r="146" s="2" customFormat="1" ht="20" customHeight="1" spans="1:11">
      <c r="A146" s="12">
        <v>143</v>
      </c>
      <c r="B146" s="13" t="s">
        <v>300</v>
      </c>
      <c r="C146" s="13" t="s">
        <v>301</v>
      </c>
      <c r="D146" s="13" t="s">
        <v>15</v>
      </c>
      <c r="E146" s="18">
        <v>57.18</v>
      </c>
      <c r="F146" s="15">
        <v>22.87</v>
      </c>
      <c r="G146" s="15">
        <v>78.34</v>
      </c>
      <c r="H146" s="15">
        <v>47</v>
      </c>
      <c r="I146" s="15">
        <f t="shared" si="2"/>
        <v>69.87</v>
      </c>
      <c r="J146" s="17">
        <f>RANK(I146,$I$4:$I$161)</f>
        <v>143</v>
      </c>
      <c r="K146" s="17" t="s">
        <v>127</v>
      </c>
    </row>
    <row r="147" s="2" customFormat="1" ht="20" customHeight="1" spans="1:11">
      <c r="A147" s="12">
        <v>144</v>
      </c>
      <c r="B147" s="13" t="s">
        <v>302</v>
      </c>
      <c r="C147" s="13" t="s">
        <v>303</v>
      </c>
      <c r="D147" s="13" t="s">
        <v>15</v>
      </c>
      <c r="E147" s="14">
        <v>59.46</v>
      </c>
      <c r="F147" s="15">
        <v>23.78</v>
      </c>
      <c r="G147" s="15">
        <v>76.7</v>
      </c>
      <c r="H147" s="15">
        <v>46.02</v>
      </c>
      <c r="I147" s="15">
        <f t="shared" si="2"/>
        <v>69.8</v>
      </c>
      <c r="J147" s="17">
        <f>RANK(I147,$I$4:$I$161)</f>
        <v>144</v>
      </c>
      <c r="K147" s="17" t="s">
        <v>127</v>
      </c>
    </row>
    <row r="148" s="2" customFormat="1" ht="20" customHeight="1" spans="1:11">
      <c r="A148" s="12">
        <v>145</v>
      </c>
      <c r="B148" s="13" t="s">
        <v>304</v>
      </c>
      <c r="C148" s="13" t="s">
        <v>305</v>
      </c>
      <c r="D148" s="13" t="s">
        <v>15</v>
      </c>
      <c r="E148" s="14">
        <v>60.62</v>
      </c>
      <c r="F148" s="15">
        <v>24.25</v>
      </c>
      <c r="G148" s="15">
        <v>75.76</v>
      </c>
      <c r="H148" s="15">
        <v>45.46</v>
      </c>
      <c r="I148" s="15">
        <f t="shared" si="2"/>
        <v>69.71</v>
      </c>
      <c r="J148" s="17">
        <f>RANK(I148,$I$4:$I$161)</f>
        <v>145</v>
      </c>
      <c r="K148" s="17" t="s">
        <v>127</v>
      </c>
    </row>
    <row r="149" s="2" customFormat="1" ht="20" customHeight="1" spans="1:11">
      <c r="A149" s="12">
        <v>146</v>
      </c>
      <c r="B149" s="13" t="s">
        <v>306</v>
      </c>
      <c r="C149" s="13" t="s">
        <v>307</v>
      </c>
      <c r="D149" s="13" t="s">
        <v>15</v>
      </c>
      <c r="E149" s="14">
        <v>58.1</v>
      </c>
      <c r="F149" s="15">
        <v>23.24</v>
      </c>
      <c r="G149" s="15">
        <v>77.32</v>
      </c>
      <c r="H149" s="15">
        <v>46.39</v>
      </c>
      <c r="I149" s="15">
        <f t="shared" si="2"/>
        <v>69.63</v>
      </c>
      <c r="J149" s="17">
        <f>RANK(I149,$I$4:$I$161)</f>
        <v>146</v>
      </c>
      <c r="K149" s="17" t="s">
        <v>127</v>
      </c>
    </row>
    <row r="150" s="2" customFormat="1" ht="20" customHeight="1" spans="1:11">
      <c r="A150" s="12">
        <v>147</v>
      </c>
      <c r="B150" s="13" t="s">
        <v>308</v>
      </c>
      <c r="C150" s="13" t="s">
        <v>309</v>
      </c>
      <c r="D150" s="13" t="s">
        <v>15</v>
      </c>
      <c r="E150" s="18">
        <v>57</v>
      </c>
      <c r="F150" s="15">
        <v>22.8</v>
      </c>
      <c r="G150" s="15">
        <v>78</v>
      </c>
      <c r="H150" s="15">
        <v>46.8</v>
      </c>
      <c r="I150" s="15">
        <f t="shared" si="2"/>
        <v>69.6</v>
      </c>
      <c r="J150" s="17">
        <f>RANK(I150,$I$4:$I$161)</f>
        <v>147</v>
      </c>
      <c r="K150" s="17" t="s">
        <v>127</v>
      </c>
    </row>
    <row r="151" s="2" customFormat="1" ht="20" customHeight="1" spans="1:11">
      <c r="A151" s="12">
        <v>148</v>
      </c>
      <c r="B151" s="13" t="s">
        <v>310</v>
      </c>
      <c r="C151" s="13" t="s">
        <v>311</v>
      </c>
      <c r="D151" s="13" t="s">
        <v>15</v>
      </c>
      <c r="E151" s="18">
        <v>57.18</v>
      </c>
      <c r="F151" s="15">
        <v>22.87</v>
      </c>
      <c r="G151" s="15">
        <v>77.68</v>
      </c>
      <c r="H151" s="15">
        <v>46.61</v>
      </c>
      <c r="I151" s="15">
        <f t="shared" si="2"/>
        <v>69.48</v>
      </c>
      <c r="J151" s="17">
        <f>RANK(I151,$I$4:$I$161)</f>
        <v>148</v>
      </c>
      <c r="K151" s="17" t="s">
        <v>127</v>
      </c>
    </row>
    <row r="152" s="2" customFormat="1" ht="20" customHeight="1" spans="1:11">
      <c r="A152" s="12">
        <v>149</v>
      </c>
      <c r="B152" s="13" t="s">
        <v>312</v>
      </c>
      <c r="C152" s="13" t="s">
        <v>313</v>
      </c>
      <c r="D152" s="13" t="s">
        <v>15</v>
      </c>
      <c r="E152" s="18">
        <v>57.2</v>
      </c>
      <c r="F152" s="15">
        <v>22.88</v>
      </c>
      <c r="G152" s="15">
        <v>77.48</v>
      </c>
      <c r="H152" s="15">
        <v>46.49</v>
      </c>
      <c r="I152" s="15">
        <f t="shared" si="2"/>
        <v>69.37</v>
      </c>
      <c r="J152" s="17">
        <f>RANK(I152,$I$4:$I$161)</f>
        <v>149</v>
      </c>
      <c r="K152" s="17" t="s">
        <v>127</v>
      </c>
    </row>
    <row r="153" s="2" customFormat="1" ht="20" customHeight="1" spans="1:11">
      <c r="A153" s="12">
        <v>150</v>
      </c>
      <c r="B153" s="13" t="s">
        <v>314</v>
      </c>
      <c r="C153" s="13" t="s">
        <v>315</v>
      </c>
      <c r="D153" s="13" t="s">
        <v>15</v>
      </c>
      <c r="E153" s="14">
        <v>59.64</v>
      </c>
      <c r="F153" s="15">
        <v>23.86</v>
      </c>
      <c r="G153" s="15">
        <v>75.85</v>
      </c>
      <c r="H153" s="15">
        <v>45.51</v>
      </c>
      <c r="I153" s="15">
        <f t="shared" si="2"/>
        <v>69.37</v>
      </c>
      <c r="J153" s="17">
        <f>RANK(I153,$I$4:$I$161)</f>
        <v>149</v>
      </c>
      <c r="K153" s="17" t="s">
        <v>127</v>
      </c>
    </row>
    <row r="154" s="2" customFormat="1" ht="20" customHeight="1" spans="1:11">
      <c r="A154" s="12">
        <v>151</v>
      </c>
      <c r="B154" s="13" t="s">
        <v>316</v>
      </c>
      <c r="C154" s="13" t="s">
        <v>317</v>
      </c>
      <c r="D154" s="13" t="s">
        <v>15</v>
      </c>
      <c r="E154" s="14">
        <v>58.6</v>
      </c>
      <c r="F154" s="15">
        <v>23.44</v>
      </c>
      <c r="G154" s="15">
        <v>76.42</v>
      </c>
      <c r="H154" s="15">
        <v>45.85</v>
      </c>
      <c r="I154" s="15">
        <f t="shared" si="2"/>
        <v>69.29</v>
      </c>
      <c r="J154" s="17">
        <f>RANK(I154,$I$4:$I$161)</f>
        <v>151</v>
      </c>
      <c r="K154" s="17" t="s">
        <v>127</v>
      </c>
    </row>
    <row r="155" s="2" customFormat="1" ht="20" customHeight="1" spans="1:11">
      <c r="A155" s="12">
        <v>152</v>
      </c>
      <c r="B155" s="13" t="s">
        <v>318</v>
      </c>
      <c r="C155" s="13" t="s">
        <v>319</v>
      </c>
      <c r="D155" s="13" t="s">
        <v>15</v>
      </c>
      <c r="E155" s="18">
        <v>57.52</v>
      </c>
      <c r="F155" s="15">
        <v>23.01</v>
      </c>
      <c r="G155" s="15">
        <v>77.05</v>
      </c>
      <c r="H155" s="15">
        <v>46.23</v>
      </c>
      <c r="I155" s="15">
        <f t="shared" si="2"/>
        <v>69.24</v>
      </c>
      <c r="J155" s="17">
        <f>RANK(I155,$I$4:$I$161)</f>
        <v>152</v>
      </c>
      <c r="K155" s="17" t="s">
        <v>127</v>
      </c>
    </row>
    <row r="156" s="2" customFormat="1" ht="20" customHeight="1" spans="1:11">
      <c r="A156" s="12">
        <v>153</v>
      </c>
      <c r="B156" s="13" t="s">
        <v>320</v>
      </c>
      <c r="C156" s="13" t="s">
        <v>321</v>
      </c>
      <c r="D156" s="13" t="s">
        <v>15</v>
      </c>
      <c r="E156" s="14">
        <v>58.82</v>
      </c>
      <c r="F156" s="15">
        <v>23.53</v>
      </c>
      <c r="G156" s="15">
        <v>75.86</v>
      </c>
      <c r="H156" s="15">
        <v>45.52</v>
      </c>
      <c r="I156" s="15">
        <f t="shared" si="2"/>
        <v>69.05</v>
      </c>
      <c r="J156" s="17">
        <f>RANK(I156,$I$4:$I$161)</f>
        <v>153</v>
      </c>
      <c r="K156" s="17" t="s">
        <v>127</v>
      </c>
    </row>
    <row r="157" s="2" customFormat="1" ht="20" customHeight="1" spans="1:11">
      <c r="A157" s="12">
        <v>154</v>
      </c>
      <c r="B157" s="13" t="s">
        <v>322</v>
      </c>
      <c r="C157" s="13" t="s">
        <v>323</v>
      </c>
      <c r="D157" s="13" t="s">
        <v>15</v>
      </c>
      <c r="E157" s="18">
        <v>57.24</v>
      </c>
      <c r="F157" s="15">
        <v>22.9</v>
      </c>
      <c r="G157" s="15">
        <v>76.34</v>
      </c>
      <c r="H157" s="15">
        <v>45.8</v>
      </c>
      <c r="I157" s="15">
        <f t="shared" si="2"/>
        <v>68.7</v>
      </c>
      <c r="J157" s="17">
        <f>RANK(I157,$I$4:$I$161)</f>
        <v>154</v>
      </c>
      <c r="K157" s="17" t="s">
        <v>127</v>
      </c>
    </row>
    <row r="158" s="2" customFormat="1" ht="20" customHeight="1" spans="1:11">
      <c r="A158" s="12">
        <v>155</v>
      </c>
      <c r="B158" s="13" t="s">
        <v>324</v>
      </c>
      <c r="C158" s="13" t="s">
        <v>325</v>
      </c>
      <c r="D158" s="13" t="s">
        <v>15</v>
      </c>
      <c r="E158" s="18">
        <v>57.2</v>
      </c>
      <c r="F158" s="15">
        <v>22.88</v>
      </c>
      <c r="G158" s="15">
        <v>75.13</v>
      </c>
      <c r="H158" s="15">
        <v>45.08</v>
      </c>
      <c r="I158" s="15">
        <f t="shared" si="2"/>
        <v>67.96</v>
      </c>
      <c r="J158" s="17">
        <f>RANK(I158,$I$4:$I$161)</f>
        <v>155</v>
      </c>
      <c r="K158" s="17" t="s">
        <v>127</v>
      </c>
    </row>
    <row r="159" s="3" customFormat="1" ht="20" customHeight="1" spans="1:11">
      <c r="A159" s="12">
        <v>156</v>
      </c>
      <c r="B159" s="13" t="s">
        <v>326</v>
      </c>
      <c r="C159" s="13" t="s">
        <v>327</v>
      </c>
      <c r="D159" s="13" t="s">
        <v>15</v>
      </c>
      <c r="E159" s="16">
        <v>62.06</v>
      </c>
      <c r="F159" s="15">
        <v>24.82</v>
      </c>
      <c r="G159" s="15">
        <v>0</v>
      </c>
      <c r="H159" s="15">
        <v>0</v>
      </c>
      <c r="I159" s="15">
        <f t="shared" si="2"/>
        <v>24.82</v>
      </c>
      <c r="J159" s="17">
        <f>RANK(I159,$I$4:$I$161)</f>
        <v>156</v>
      </c>
      <c r="K159" s="17" t="s">
        <v>127</v>
      </c>
    </row>
    <row r="160" s="3" customFormat="1" ht="20" customHeight="1" spans="1:11">
      <c r="A160" s="12">
        <v>157</v>
      </c>
      <c r="B160" s="13" t="s">
        <v>328</v>
      </c>
      <c r="C160" s="13" t="s">
        <v>329</v>
      </c>
      <c r="D160" s="13" t="s">
        <v>15</v>
      </c>
      <c r="E160" s="16">
        <v>61.38</v>
      </c>
      <c r="F160" s="15">
        <v>24.55</v>
      </c>
      <c r="G160" s="15">
        <v>0</v>
      </c>
      <c r="H160" s="15">
        <v>0</v>
      </c>
      <c r="I160" s="15">
        <f t="shared" si="2"/>
        <v>24.55</v>
      </c>
      <c r="J160" s="17">
        <f>RANK(I160,$I$4:$I$161)</f>
        <v>157</v>
      </c>
      <c r="K160" s="17" t="s">
        <v>127</v>
      </c>
    </row>
    <row r="161" s="3" customFormat="1" ht="20" customHeight="1" spans="1:11">
      <c r="A161" s="12">
        <v>158</v>
      </c>
      <c r="B161" s="13" t="s">
        <v>330</v>
      </c>
      <c r="C161" s="13" t="s">
        <v>331</v>
      </c>
      <c r="D161" s="13" t="s">
        <v>15</v>
      </c>
      <c r="E161" s="19">
        <v>56.9</v>
      </c>
      <c r="F161" s="15">
        <v>22.76</v>
      </c>
      <c r="G161" s="15">
        <v>0</v>
      </c>
      <c r="H161" s="15">
        <v>0</v>
      </c>
      <c r="I161" s="15">
        <f t="shared" si="2"/>
        <v>22.76</v>
      </c>
      <c r="J161" s="17">
        <f>RANK(I161,$I$4:$I$161)</f>
        <v>158</v>
      </c>
      <c r="K161" s="17" t="s">
        <v>127</v>
      </c>
    </row>
  </sheetData>
  <sortState ref="A3:L160">
    <sortCondition ref="I3:I160" descending="1"/>
  </sortState>
  <mergeCells count="1">
    <mergeCell ref="A2:K2"/>
  </mergeCells>
  <pageMargins left="0.393055555555556" right="0.393055555555556" top="0.590277777777778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</cp:lastModifiedBy>
  <dcterms:created xsi:type="dcterms:W3CDTF">2023-09-16T10:12:00Z</dcterms:created>
  <dcterms:modified xsi:type="dcterms:W3CDTF">2023-09-19T07:49:07Z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1BDBD7EA61A34DE7A682CCFFF013AE39_11</vt:lpwstr>
  </property>
  <property fmtid="{D5CDD505-2E9C-101B-9397-08002B2CF9AE}" pid="3" name="KSOProductBuildVer">
    <vt:lpwstr>2052-12.1.0.15374</vt:lpwstr>
  </property>
</Properties>
</file>