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选聘总表" sheetId="1" r:id="rId1"/>
  </sheets>
  <definedNames>
    <definedName name="_xlnm.Print_Titles" localSheetId="0">'选聘总表'!$1:$2</definedName>
  </definedNames>
  <calcPr fullCalcOnLoad="1"/>
</workbook>
</file>

<file path=xl/sharedStrings.xml><?xml version="1.0" encoding="utf-8"?>
<sst xmlns="http://schemas.openxmlformats.org/spreadsheetml/2006/main" count="192" uniqueCount="90">
  <si>
    <t>遂平县2023年公开选聘县外优秀教师总成绩</t>
  </si>
  <si>
    <t>序号</t>
  </si>
  <si>
    <t>准考证号</t>
  </si>
  <si>
    <t>科目</t>
  </si>
  <si>
    <t>笔试成绩</t>
  </si>
  <si>
    <t>面试分组</t>
  </si>
  <si>
    <t>抽签号</t>
  </si>
  <si>
    <t>面试成绩</t>
  </si>
  <si>
    <t>加权系数</t>
  </si>
  <si>
    <t>面试最终成绩</t>
  </si>
  <si>
    <t>总成绩</t>
  </si>
  <si>
    <t>23000114615</t>
  </si>
  <si>
    <t>小学语文</t>
  </si>
  <si>
    <t>2</t>
  </si>
  <si>
    <t>23000114513</t>
  </si>
  <si>
    <t>初中英语</t>
  </si>
  <si>
    <t>1</t>
  </si>
  <si>
    <t>23000114320</t>
  </si>
  <si>
    <t>高中历史</t>
  </si>
  <si>
    <t>23000114412</t>
  </si>
  <si>
    <t>小学美术</t>
  </si>
  <si>
    <t>23000114506</t>
  </si>
  <si>
    <t>23000114616</t>
  </si>
  <si>
    <t>初中物理</t>
  </si>
  <si>
    <t>23000114403</t>
  </si>
  <si>
    <t>23000114405</t>
  </si>
  <si>
    <t>小学数学</t>
  </si>
  <si>
    <t>23000114326</t>
  </si>
  <si>
    <t>初中语文</t>
  </si>
  <si>
    <t>23000114607</t>
  </si>
  <si>
    <t>小学体育</t>
  </si>
  <si>
    <t>23000114602</t>
  </si>
  <si>
    <t>初中美术</t>
  </si>
  <si>
    <t>23000114509</t>
  </si>
  <si>
    <t>23000114313</t>
  </si>
  <si>
    <t>23000114505</t>
  </si>
  <si>
    <t>初中数学</t>
  </si>
  <si>
    <t>23000114310</t>
  </si>
  <si>
    <t>23000114423</t>
  </si>
  <si>
    <t>小学英语</t>
  </si>
  <si>
    <t>23000114520</t>
  </si>
  <si>
    <t>高中物理</t>
  </si>
  <si>
    <t>23000114521</t>
  </si>
  <si>
    <t>23000114328</t>
  </si>
  <si>
    <t>23000114329</t>
  </si>
  <si>
    <t>23000114529</t>
  </si>
  <si>
    <t>23000114512</t>
  </si>
  <si>
    <t>23000114523</t>
  </si>
  <si>
    <t>23000114603</t>
  </si>
  <si>
    <t>23000114408</t>
  </si>
  <si>
    <t>初中生物</t>
  </si>
  <si>
    <t>23000114319</t>
  </si>
  <si>
    <t>23000114511</t>
  </si>
  <si>
    <t>23000114617</t>
  </si>
  <si>
    <t>23000114410</t>
  </si>
  <si>
    <t>23000114411</t>
  </si>
  <si>
    <t>23000114417</t>
  </si>
  <si>
    <t>23000114314</t>
  </si>
  <si>
    <t>23000114325</t>
  </si>
  <si>
    <t>23000114407</t>
  </si>
  <si>
    <t>23000114504</t>
  </si>
  <si>
    <t>高中化学</t>
  </si>
  <si>
    <t>23000114516</t>
  </si>
  <si>
    <t>23000114611</t>
  </si>
  <si>
    <t>23000114323</t>
  </si>
  <si>
    <t>23000114418</t>
  </si>
  <si>
    <t>23000114406</t>
  </si>
  <si>
    <t>23000114303</t>
  </si>
  <si>
    <t>23000114430</t>
  </si>
  <si>
    <t>23000114401</t>
  </si>
  <si>
    <t>23000114502</t>
  </si>
  <si>
    <t>23000114420</t>
  </si>
  <si>
    <t>23000114428</t>
  </si>
  <si>
    <t>23000114305</t>
  </si>
  <si>
    <t>23000114308</t>
  </si>
  <si>
    <t>23000114503</t>
  </si>
  <si>
    <t>23000114507</t>
  </si>
  <si>
    <t>23000114426</t>
  </si>
  <si>
    <t>23000114526</t>
  </si>
  <si>
    <t>初中历史</t>
  </si>
  <si>
    <t>23000114527</t>
  </si>
  <si>
    <t>23000114528</t>
  </si>
  <si>
    <t>23000114318</t>
  </si>
  <si>
    <t>23000114312</t>
  </si>
  <si>
    <t>23000114610</t>
  </si>
  <si>
    <t>23000114311</t>
  </si>
  <si>
    <t>幼儿园</t>
  </si>
  <si>
    <t>23000114414</t>
  </si>
  <si>
    <t>23000114608</t>
  </si>
  <si>
    <t>备注：选聘一组23人，总分1919.38，平均分83.45；选聘二组37人，总分3109.32，平均分84.04；总人数60人，总分5028.7，总平均分83.81。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</si>
</sst>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6"/>
      <name val="Calibri"/>
      <family val="0"/>
    </font>
    <font>
      <sz val="16"/>
      <color rgb="FFFF0000"/>
      <name val="Calibri"/>
      <family val="0"/>
    </font>
    <font>
      <sz val="11"/>
      <name val="Calibri"/>
      <family val="0"/>
    </font>
    <font>
      <b/>
      <sz val="22"/>
      <name val="Calibri"/>
      <family val="0"/>
    </font>
    <font>
      <b/>
      <sz val="22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/>
    </xf>
    <xf numFmtId="176" fontId="58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176" fontId="56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/>
    </xf>
    <xf numFmtId="0" fontId="51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3" zoomScaleNormal="73" workbookViewId="0" topLeftCell="A1">
      <selection activeCell="I6" sqref="I6"/>
    </sheetView>
  </sheetViews>
  <sheetFormatPr defaultColWidth="9.140625" defaultRowHeight="24.75" customHeight="1"/>
  <cols>
    <col min="1" max="1" width="7.7109375" style="4" customWidth="1"/>
    <col min="2" max="2" width="21.8515625" style="4" customWidth="1"/>
    <col min="3" max="3" width="14.8515625" style="5" customWidth="1"/>
    <col min="4" max="4" width="12.8515625" style="4" customWidth="1"/>
    <col min="5" max="5" width="11.7109375" style="6" customWidth="1"/>
    <col min="6" max="6" width="10.57421875" style="6" customWidth="1"/>
    <col min="7" max="7" width="13.57421875" style="6" customWidth="1"/>
    <col min="8" max="8" width="12.57421875" style="4" customWidth="1"/>
    <col min="9" max="9" width="13.421875" style="7" customWidth="1"/>
    <col min="10" max="10" width="10.8515625" style="4" customWidth="1"/>
    <col min="11" max="16384" width="9.140625" style="4" customWidth="1"/>
  </cols>
  <sheetData>
    <row r="1" spans="1:10" ht="54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</row>
    <row r="2" spans="1:10" s="1" customFormat="1" ht="49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2" t="s">
        <v>7</v>
      </c>
      <c r="H2" s="10" t="s">
        <v>8</v>
      </c>
      <c r="I2" s="26" t="s">
        <v>9</v>
      </c>
      <c r="J2" s="10" t="s">
        <v>10</v>
      </c>
    </row>
    <row r="3" spans="1:10" s="2" customFormat="1" ht="49.5" customHeight="1">
      <c r="A3" s="13">
        <v>1</v>
      </c>
      <c r="B3" s="14" t="s">
        <v>11</v>
      </c>
      <c r="C3" s="15" t="s">
        <v>12</v>
      </c>
      <c r="D3" s="13">
        <v>71.9</v>
      </c>
      <c r="E3" s="16" t="s">
        <v>13</v>
      </c>
      <c r="F3" s="17">
        <v>7</v>
      </c>
      <c r="G3" s="18">
        <v>85.42</v>
      </c>
      <c r="H3" s="13">
        <v>0.997</v>
      </c>
      <c r="I3" s="27">
        <f aca="true" t="shared" si="0" ref="I3:I62">G3*H3</f>
        <v>85.16374</v>
      </c>
      <c r="J3" s="27">
        <f aca="true" t="shared" si="1" ref="J3:J62">D3*60%+I3*40%</f>
        <v>77.20549600000001</v>
      </c>
    </row>
    <row r="4" spans="1:10" s="2" customFormat="1" ht="49.5" customHeight="1">
      <c r="A4" s="13">
        <v>2</v>
      </c>
      <c r="B4" s="14" t="s">
        <v>14</v>
      </c>
      <c r="C4" s="15" t="s">
        <v>15</v>
      </c>
      <c r="D4" s="13">
        <v>72.4</v>
      </c>
      <c r="E4" s="16" t="s">
        <v>16</v>
      </c>
      <c r="F4" s="17">
        <v>17</v>
      </c>
      <c r="G4" s="19">
        <v>83.82</v>
      </c>
      <c r="H4" s="13">
        <v>1.004</v>
      </c>
      <c r="I4" s="27">
        <f t="shared" si="0"/>
        <v>84.15527999999999</v>
      </c>
      <c r="J4" s="27">
        <f t="shared" si="1"/>
        <v>77.102112</v>
      </c>
    </row>
    <row r="5" spans="1:10" s="2" customFormat="1" ht="49.5" customHeight="1">
      <c r="A5" s="13">
        <v>3</v>
      </c>
      <c r="B5" s="14" t="s">
        <v>17</v>
      </c>
      <c r="C5" s="15" t="s">
        <v>18</v>
      </c>
      <c r="D5" s="13">
        <v>70.8</v>
      </c>
      <c r="E5" s="16" t="s">
        <v>16</v>
      </c>
      <c r="F5" s="17">
        <v>11</v>
      </c>
      <c r="G5" s="19">
        <v>84.4</v>
      </c>
      <c r="H5" s="13">
        <v>1.004</v>
      </c>
      <c r="I5" s="27">
        <f t="shared" si="0"/>
        <v>84.7376</v>
      </c>
      <c r="J5" s="27">
        <f t="shared" si="1"/>
        <v>76.37504</v>
      </c>
    </row>
    <row r="6" spans="1:10" s="2" customFormat="1" ht="49.5" customHeight="1">
      <c r="A6" s="13">
        <v>4</v>
      </c>
      <c r="B6" s="14" t="s">
        <v>19</v>
      </c>
      <c r="C6" s="15" t="s">
        <v>20</v>
      </c>
      <c r="D6" s="13">
        <v>70.4</v>
      </c>
      <c r="E6" s="16" t="s">
        <v>13</v>
      </c>
      <c r="F6" s="17">
        <v>21</v>
      </c>
      <c r="G6" s="18">
        <v>85.48</v>
      </c>
      <c r="H6" s="13">
        <v>0.997</v>
      </c>
      <c r="I6" s="27">
        <f t="shared" si="0"/>
        <v>85.22356</v>
      </c>
      <c r="J6" s="27">
        <f t="shared" si="1"/>
        <v>76.329424</v>
      </c>
    </row>
    <row r="7" spans="1:10" s="2" customFormat="1" ht="49.5" customHeight="1">
      <c r="A7" s="13">
        <v>5</v>
      </c>
      <c r="B7" s="14" t="s">
        <v>21</v>
      </c>
      <c r="C7" s="15" t="s">
        <v>12</v>
      </c>
      <c r="D7" s="13">
        <v>71.2</v>
      </c>
      <c r="E7" s="16" t="s">
        <v>13</v>
      </c>
      <c r="F7" s="17">
        <v>15</v>
      </c>
      <c r="G7" s="18">
        <v>83.52</v>
      </c>
      <c r="H7" s="13">
        <v>0.997</v>
      </c>
      <c r="I7" s="27">
        <f t="shared" si="0"/>
        <v>83.26943999999999</v>
      </c>
      <c r="J7" s="27">
        <f t="shared" si="1"/>
        <v>76.02777599999999</v>
      </c>
    </row>
    <row r="8" spans="1:10" s="2" customFormat="1" ht="49.5" customHeight="1">
      <c r="A8" s="13">
        <v>6</v>
      </c>
      <c r="B8" s="14" t="s">
        <v>22</v>
      </c>
      <c r="C8" s="15" t="s">
        <v>23</v>
      </c>
      <c r="D8" s="13">
        <v>69.9</v>
      </c>
      <c r="E8" s="16" t="s">
        <v>16</v>
      </c>
      <c r="F8" s="17">
        <v>7</v>
      </c>
      <c r="G8" s="19">
        <v>83.44</v>
      </c>
      <c r="H8" s="13">
        <v>1.004</v>
      </c>
      <c r="I8" s="27">
        <f t="shared" si="0"/>
        <v>83.77376</v>
      </c>
      <c r="J8" s="27">
        <f t="shared" si="1"/>
        <v>75.449504</v>
      </c>
    </row>
    <row r="9" spans="1:10" s="2" customFormat="1" ht="49.5" customHeight="1">
      <c r="A9" s="13">
        <v>7</v>
      </c>
      <c r="B9" s="14" t="s">
        <v>24</v>
      </c>
      <c r="C9" s="15" t="s">
        <v>15</v>
      </c>
      <c r="D9" s="13">
        <v>69.2</v>
      </c>
      <c r="E9" s="16" t="s">
        <v>16</v>
      </c>
      <c r="F9" s="17">
        <v>16</v>
      </c>
      <c r="G9" s="19">
        <v>83.82</v>
      </c>
      <c r="H9" s="13">
        <v>1.004</v>
      </c>
      <c r="I9" s="27">
        <f t="shared" si="0"/>
        <v>84.15527999999999</v>
      </c>
      <c r="J9" s="27">
        <f t="shared" si="1"/>
        <v>75.182112</v>
      </c>
    </row>
    <row r="10" spans="1:10" s="2" customFormat="1" ht="49.5" customHeight="1">
      <c r="A10" s="13">
        <v>8</v>
      </c>
      <c r="B10" s="14" t="s">
        <v>25</v>
      </c>
      <c r="C10" s="15" t="s">
        <v>26</v>
      </c>
      <c r="D10" s="13">
        <v>69.5</v>
      </c>
      <c r="E10" s="16" t="s">
        <v>13</v>
      </c>
      <c r="F10" s="17">
        <v>19</v>
      </c>
      <c r="G10" s="18">
        <v>83.7</v>
      </c>
      <c r="H10" s="13">
        <v>0.997</v>
      </c>
      <c r="I10" s="27">
        <f t="shared" si="0"/>
        <v>83.44890000000001</v>
      </c>
      <c r="J10" s="27">
        <f t="shared" si="1"/>
        <v>75.07956</v>
      </c>
    </row>
    <row r="11" spans="1:10" s="2" customFormat="1" ht="49.5" customHeight="1">
      <c r="A11" s="13">
        <v>9</v>
      </c>
      <c r="B11" s="14" t="s">
        <v>27</v>
      </c>
      <c r="C11" s="15" t="s">
        <v>28</v>
      </c>
      <c r="D11" s="13">
        <v>69.5</v>
      </c>
      <c r="E11" s="16" t="s">
        <v>16</v>
      </c>
      <c r="F11" s="17">
        <v>19</v>
      </c>
      <c r="G11" s="19">
        <v>82.96</v>
      </c>
      <c r="H11" s="13">
        <v>1.004</v>
      </c>
      <c r="I11" s="27">
        <f t="shared" si="0"/>
        <v>83.29184</v>
      </c>
      <c r="J11" s="27">
        <f t="shared" si="1"/>
        <v>75.016736</v>
      </c>
    </row>
    <row r="12" spans="1:10" s="2" customFormat="1" ht="49.5" customHeight="1">
      <c r="A12" s="13">
        <v>10</v>
      </c>
      <c r="B12" s="14" t="s">
        <v>29</v>
      </c>
      <c r="C12" s="15" t="s">
        <v>30</v>
      </c>
      <c r="D12" s="13">
        <v>68.1</v>
      </c>
      <c r="E12" s="16" t="s">
        <v>13</v>
      </c>
      <c r="F12" s="17">
        <v>33</v>
      </c>
      <c r="G12" s="18">
        <v>85.42</v>
      </c>
      <c r="H12" s="13">
        <v>0.997</v>
      </c>
      <c r="I12" s="27">
        <f t="shared" si="0"/>
        <v>85.16374</v>
      </c>
      <c r="J12" s="27">
        <f t="shared" si="1"/>
        <v>74.925496</v>
      </c>
    </row>
    <row r="13" spans="1:10" s="2" customFormat="1" ht="49.5" customHeight="1">
      <c r="A13" s="13">
        <v>11</v>
      </c>
      <c r="B13" s="14" t="s">
        <v>31</v>
      </c>
      <c r="C13" s="15" t="s">
        <v>32</v>
      </c>
      <c r="D13" s="13">
        <v>68.5</v>
      </c>
      <c r="E13" s="16" t="s">
        <v>16</v>
      </c>
      <c r="F13" s="17">
        <v>15</v>
      </c>
      <c r="G13" s="19">
        <v>84.04</v>
      </c>
      <c r="H13" s="13">
        <v>1.004</v>
      </c>
      <c r="I13" s="27">
        <f t="shared" si="0"/>
        <v>84.37616000000001</v>
      </c>
      <c r="J13" s="27">
        <f t="shared" si="1"/>
        <v>74.85046400000002</v>
      </c>
    </row>
    <row r="14" spans="1:10" s="2" customFormat="1" ht="49.5" customHeight="1">
      <c r="A14" s="13">
        <v>12</v>
      </c>
      <c r="B14" s="14" t="s">
        <v>33</v>
      </c>
      <c r="C14" s="15" t="s">
        <v>20</v>
      </c>
      <c r="D14" s="13">
        <v>68.4</v>
      </c>
      <c r="E14" s="16" t="s">
        <v>13</v>
      </c>
      <c r="F14" s="17">
        <v>23</v>
      </c>
      <c r="G14" s="18">
        <v>84.14</v>
      </c>
      <c r="H14" s="13">
        <v>0.997</v>
      </c>
      <c r="I14" s="27">
        <f t="shared" si="0"/>
        <v>83.88758</v>
      </c>
      <c r="J14" s="27">
        <f t="shared" si="1"/>
        <v>74.595032</v>
      </c>
    </row>
    <row r="15" spans="1:10" s="2" customFormat="1" ht="49.5" customHeight="1">
      <c r="A15" s="13">
        <v>13</v>
      </c>
      <c r="B15" s="14" t="s">
        <v>34</v>
      </c>
      <c r="C15" s="15" t="s">
        <v>15</v>
      </c>
      <c r="D15" s="13">
        <v>67.8</v>
      </c>
      <c r="E15" s="16" t="s">
        <v>16</v>
      </c>
      <c r="F15" s="17">
        <v>4</v>
      </c>
      <c r="G15" s="19">
        <v>84.24</v>
      </c>
      <c r="H15" s="13">
        <v>1.004</v>
      </c>
      <c r="I15" s="27">
        <f t="shared" si="0"/>
        <v>84.57696</v>
      </c>
      <c r="J15" s="27">
        <f t="shared" si="1"/>
        <v>74.510784</v>
      </c>
    </row>
    <row r="16" spans="1:10" s="2" customFormat="1" ht="49.5" customHeight="1">
      <c r="A16" s="13">
        <v>14</v>
      </c>
      <c r="B16" s="14" t="s">
        <v>35</v>
      </c>
      <c r="C16" s="15" t="s">
        <v>36</v>
      </c>
      <c r="D16" s="13">
        <v>68.4</v>
      </c>
      <c r="E16" s="16" t="s">
        <v>16</v>
      </c>
      <c r="F16" s="17">
        <v>5</v>
      </c>
      <c r="G16" s="19">
        <v>82.14</v>
      </c>
      <c r="H16" s="13">
        <v>1.004</v>
      </c>
      <c r="I16" s="27">
        <f t="shared" si="0"/>
        <v>82.46856</v>
      </c>
      <c r="J16" s="27">
        <f t="shared" si="1"/>
        <v>74.027424</v>
      </c>
    </row>
    <row r="17" spans="1:10" s="2" customFormat="1" ht="49.5" customHeight="1">
      <c r="A17" s="13">
        <v>15</v>
      </c>
      <c r="B17" s="14" t="s">
        <v>37</v>
      </c>
      <c r="C17" s="15" t="s">
        <v>26</v>
      </c>
      <c r="D17" s="13">
        <v>66</v>
      </c>
      <c r="E17" s="16" t="s">
        <v>13</v>
      </c>
      <c r="F17" s="17">
        <v>4</v>
      </c>
      <c r="G17" s="18">
        <v>84.9</v>
      </c>
      <c r="H17" s="13">
        <v>0.997</v>
      </c>
      <c r="I17" s="27">
        <f t="shared" si="0"/>
        <v>84.6453</v>
      </c>
      <c r="J17" s="27">
        <f t="shared" si="1"/>
        <v>73.45812000000001</v>
      </c>
    </row>
    <row r="18" spans="1:10" s="2" customFormat="1" ht="49.5" customHeight="1">
      <c r="A18" s="13">
        <v>16</v>
      </c>
      <c r="B18" s="14" t="s">
        <v>38</v>
      </c>
      <c r="C18" s="15" t="s">
        <v>39</v>
      </c>
      <c r="D18" s="13">
        <v>66.5</v>
      </c>
      <c r="E18" s="16" t="s">
        <v>13</v>
      </c>
      <c r="F18" s="17">
        <v>27</v>
      </c>
      <c r="G18" s="18">
        <v>83.72</v>
      </c>
      <c r="H18" s="13">
        <v>0.997</v>
      </c>
      <c r="I18" s="27">
        <f t="shared" si="0"/>
        <v>83.46884</v>
      </c>
      <c r="J18" s="27">
        <f t="shared" si="1"/>
        <v>73.287536</v>
      </c>
    </row>
    <row r="19" spans="1:10" s="2" customFormat="1" ht="49.5" customHeight="1">
      <c r="A19" s="13">
        <v>17</v>
      </c>
      <c r="B19" s="14" t="s">
        <v>40</v>
      </c>
      <c r="C19" s="15" t="s">
        <v>41</v>
      </c>
      <c r="D19" s="13">
        <v>66.7</v>
      </c>
      <c r="E19" s="16" t="s">
        <v>16</v>
      </c>
      <c r="F19" s="17">
        <v>23</v>
      </c>
      <c r="G19" s="19">
        <v>81.98</v>
      </c>
      <c r="H19" s="13">
        <v>1.004</v>
      </c>
      <c r="I19" s="27">
        <f t="shared" si="0"/>
        <v>82.30792000000001</v>
      </c>
      <c r="J19" s="27">
        <f t="shared" si="1"/>
        <v>72.94316800000001</v>
      </c>
    </row>
    <row r="20" spans="1:10" s="2" customFormat="1" ht="49.5" customHeight="1">
      <c r="A20" s="13">
        <v>18</v>
      </c>
      <c r="B20" s="14" t="s">
        <v>42</v>
      </c>
      <c r="C20" s="15" t="s">
        <v>18</v>
      </c>
      <c r="D20" s="13">
        <v>64.6</v>
      </c>
      <c r="E20" s="16" t="s">
        <v>16</v>
      </c>
      <c r="F20" s="17">
        <v>21</v>
      </c>
      <c r="G20" s="19">
        <v>85.04</v>
      </c>
      <c r="H20" s="13">
        <v>1.004</v>
      </c>
      <c r="I20" s="27">
        <f t="shared" si="0"/>
        <v>85.38016</v>
      </c>
      <c r="J20" s="27">
        <f t="shared" si="1"/>
        <v>72.912064</v>
      </c>
    </row>
    <row r="21" spans="1:10" s="2" customFormat="1" ht="49.5" customHeight="1">
      <c r="A21" s="13">
        <v>19</v>
      </c>
      <c r="B21" s="14" t="s">
        <v>43</v>
      </c>
      <c r="C21" s="15" t="s">
        <v>26</v>
      </c>
      <c r="D21" s="13">
        <v>65.3</v>
      </c>
      <c r="E21" s="16" t="s">
        <v>13</v>
      </c>
      <c r="F21" s="17">
        <v>11</v>
      </c>
      <c r="G21" s="18">
        <v>83.62</v>
      </c>
      <c r="H21" s="13">
        <v>0.997</v>
      </c>
      <c r="I21" s="27">
        <f t="shared" si="0"/>
        <v>83.36914</v>
      </c>
      <c r="J21" s="27">
        <f t="shared" si="1"/>
        <v>72.52765600000001</v>
      </c>
    </row>
    <row r="22" spans="1:10" s="2" customFormat="1" ht="49.5" customHeight="1">
      <c r="A22" s="13">
        <v>20</v>
      </c>
      <c r="B22" s="14" t="s">
        <v>44</v>
      </c>
      <c r="C22" s="15" t="s">
        <v>20</v>
      </c>
      <c r="D22" s="13">
        <v>65.9</v>
      </c>
      <c r="E22" s="16" t="s">
        <v>13</v>
      </c>
      <c r="F22" s="17">
        <v>2</v>
      </c>
      <c r="G22" s="18">
        <v>80.96</v>
      </c>
      <c r="H22" s="13">
        <v>0.997</v>
      </c>
      <c r="I22" s="27">
        <f t="shared" si="0"/>
        <v>80.71712</v>
      </c>
      <c r="J22" s="27">
        <f t="shared" si="1"/>
        <v>71.826848</v>
      </c>
    </row>
    <row r="23" spans="1:10" s="2" customFormat="1" ht="49.5" customHeight="1">
      <c r="A23" s="13">
        <v>21</v>
      </c>
      <c r="B23" s="14" t="s">
        <v>45</v>
      </c>
      <c r="C23" s="15" t="s">
        <v>12</v>
      </c>
      <c r="D23" s="13">
        <v>62.2</v>
      </c>
      <c r="E23" s="16" t="s">
        <v>13</v>
      </c>
      <c r="F23" s="17">
        <v>31</v>
      </c>
      <c r="G23" s="18">
        <v>85.64</v>
      </c>
      <c r="H23" s="13">
        <v>0.997</v>
      </c>
      <c r="I23" s="27">
        <f t="shared" si="0"/>
        <v>85.38308</v>
      </c>
      <c r="J23" s="27">
        <f t="shared" si="1"/>
        <v>71.473232</v>
      </c>
    </row>
    <row r="24" spans="1:10" s="2" customFormat="1" ht="49.5" customHeight="1">
      <c r="A24" s="13">
        <v>22</v>
      </c>
      <c r="B24" s="14" t="s">
        <v>46</v>
      </c>
      <c r="C24" s="15" t="s">
        <v>15</v>
      </c>
      <c r="D24" s="13">
        <v>62.4</v>
      </c>
      <c r="E24" s="16" t="s">
        <v>16</v>
      </c>
      <c r="F24" s="17">
        <v>6</v>
      </c>
      <c r="G24" s="19">
        <v>84.34</v>
      </c>
      <c r="H24" s="13">
        <v>1.004</v>
      </c>
      <c r="I24" s="27">
        <f t="shared" si="0"/>
        <v>84.67736000000001</v>
      </c>
      <c r="J24" s="27">
        <f t="shared" si="1"/>
        <v>71.310944</v>
      </c>
    </row>
    <row r="25" spans="1:10" s="2" customFormat="1" ht="49.5" customHeight="1">
      <c r="A25" s="13">
        <v>23</v>
      </c>
      <c r="B25" s="14" t="s">
        <v>47</v>
      </c>
      <c r="C25" s="15" t="s">
        <v>26</v>
      </c>
      <c r="D25" s="13">
        <v>62.5</v>
      </c>
      <c r="E25" s="16" t="s">
        <v>13</v>
      </c>
      <c r="F25" s="17">
        <v>13</v>
      </c>
      <c r="G25" s="18">
        <v>82.6</v>
      </c>
      <c r="H25" s="13">
        <v>0.997</v>
      </c>
      <c r="I25" s="27">
        <f t="shared" si="0"/>
        <v>82.3522</v>
      </c>
      <c r="J25" s="27">
        <f t="shared" si="1"/>
        <v>70.44087999999999</v>
      </c>
    </row>
    <row r="26" spans="1:10" s="2" customFormat="1" ht="49.5" customHeight="1">
      <c r="A26" s="13">
        <v>24</v>
      </c>
      <c r="B26" s="14" t="s">
        <v>48</v>
      </c>
      <c r="C26" s="15" t="s">
        <v>15</v>
      </c>
      <c r="D26" s="13">
        <v>61.7</v>
      </c>
      <c r="E26" s="16" t="s">
        <v>16</v>
      </c>
      <c r="F26" s="17">
        <v>10</v>
      </c>
      <c r="G26" s="19">
        <v>82.78</v>
      </c>
      <c r="H26" s="13">
        <v>1.004</v>
      </c>
      <c r="I26" s="27">
        <f t="shared" si="0"/>
        <v>83.11112</v>
      </c>
      <c r="J26" s="27">
        <f t="shared" si="1"/>
        <v>70.264448</v>
      </c>
    </row>
    <row r="27" spans="1:10" s="2" customFormat="1" ht="49.5" customHeight="1">
      <c r="A27" s="13">
        <v>25</v>
      </c>
      <c r="B27" s="14" t="s">
        <v>49</v>
      </c>
      <c r="C27" s="15" t="s">
        <v>50</v>
      </c>
      <c r="D27" s="13">
        <v>61.1</v>
      </c>
      <c r="E27" s="16" t="s">
        <v>16</v>
      </c>
      <c r="F27" s="17">
        <v>22</v>
      </c>
      <c r="G27" s="19">
        <v>83.38</v>
      </c>
      <c r="H27" s="13">
        <v>1.004</v>
      </c>
      <c r="I27" s="27">
        <f t="shared" si="0"/>
        <v>83.71352</v>
      </c>
      <c r="J27" s="27">
        <f t="shared" si="1"/>
        <v>70.145408</v>
      </c>
    </row>
    <row r="28" spans="1:10" s="2" customFormat="1" ht="49.5" customHeight="1">
      <c r="A28" s="13">
        <v>26</v>
      </c>
      <c r="B28" s="14" t="s">
        <v>51</v>
      </c>
      <c r="C28" s="15" t="s">
        <v>15</v>
      </c>
      <c r="D28" s="13">
        <v>59.9</v>
      </c>
      <c r="E28" s="16" t="s">
        <v>16</v>
      </c>
      <c r="F28" s="17">
        <v>8</v>
      </c>
      <c r="G28" s="19">
        <v>83.04</v>
      </c>
      <c r="H28" s="13">
        <v>1.004</v>
      </c>
      <c r="I28" s="27">
        <f t="shared" si="0"/>
        <v>83.37216000000001</v>
      </c>
      <c r="J28" s="27">
        <f t="shared" si="1"/>
        <v>69.288864</v>
      </c>
    </row>
    <row r="29" spans="1:10" s="2" customFormat="1" ht="49.5" customHeight="1">
      <c r="A29" s="13">
        <v>27</v>
      </c>
      <c r="B29" s="14" t="s">
        <v>52</v>
      </c>
      <c r="C29" s="15" t="s">
        <v>26</v>
      </c>
      <c r="D29" s="13">
        <v>59.5</v>
      </c>
      <c r="E29" s="16" t="s">
        <v>13</v>
      </c>
      <c r="F29" s="17">
        <v>9</v>
      </c>
      <c r="G29" s="18">
        <v>83.56</v>
      </c>
      <c r="H29" s="13">
        <v>0.997</v>
      </c>
      <c r="I29" s="27">
        <f t="shared" si="0"/>
        <v>83.30932</v>
      </c>
      <c r="J29" s="27">
        <f t="shared" si="1"/>
        <v>69.023728</v>
      </c>
    </row>
    <row r="30" spans="1:10" s="2" customFormat="1" ht="49.5" customHeight="1">
      <c r="A30" s="13">
        <v>28</v>
      </c>
      <c r="B30" s="14" t="s">
        <v>53</v>
      </c>
      <c r="C30" s="15" t="s">
        <v>26</v>
      </c>
      <c r="D30" s="13">
        <v>56.2</v>
      </c>
      <c r="E30" s="16" t="s">
        <v>13</v>
      </c>
      <c r="F30" s="17">
        <v>14</v>
      </c>
      <c r="G30" s="18">
        <v>83.82</v>
      </c>
      <c r="H30" s="13">
        <v>0.997</v>
      </c>
      <c r="I30" s="27">
        <f t="shared" si="0"/>
        <v>83.56854</v>
      </c>
      <c r="J30" s="27">
        <f t="shared" si="1"/>
        <v>67.14741599999999</v>
      </c>
    </row>
    <row r="31" spans="1:10" s="2" customFormat="1" ht="49.5" customHeight="1">
      <c r="A31" s="13">
        <v>29</v>
      </c>
      <c r="B31" s="14" t="s">
        <v>54</v>
      </c>
      <c r="C31" s="15" t="s">
        <v>28</v>
      </c>
      <c r="D31" s="13">
        <v>54.7</v>
      </c>
      <c r="E31" s="16" t="s">
        <v>16</v>
      </c>
      <c r="F31" s="17">
        <v>3</v>
      </c>
      <c r="G31" s="19">
        <v>85.44</v>
      </c>
      <c r="H31" s="13">
        <v>1.004</v>
      </c>
      <c r="I31" s="27">
        <f t="shared" si="0"/>
        <v>85.78175999999999</v>
      </c>
      <c r="J31" s="27">
        <f t="shared" si="1"/>
        <v>67.13270399999999</v>
      </c>
    </row>
    <row r="32" spans="1:10" s="2" customFormat="1" ht="49.5" customHeight="1">
      <c r="A32" s="13">
        <v>30</v>
      </c>
      <c r="B32" s="14" t="s">
        <v>55</v>
      </c>
      <c r="C32" s="15" t="s">
        <v>28</v>
      </c>
      <c r="D32" s="13">
        <v>56.2</v>
      </c>
      <c r="E32" s="16" t="s">
        <v>16</v>
      </c>
      <c r="F32" s="17">
        <v>2</v>
      </c>
      <c r="G32" s="19">
        <v>82.92</v>
      </c>
      <c r="H32" s="13">
        <v>1.004</v>
      </c>
      <c r="I32" s="27">
        <f t="shared" si="0"/>
        <v>83.25168000000001</v>
      </c>
      <c r="J32" s="27">
        <f t="shared" si="1"/>
        <v>67.020672</v>
      </c>
    </row>
    <row r="33" spans="1:10" s="2" customFormat="1" ht="49.5" customHeight="1">
      <c r="A33" s="13">
        <v>31</v>
      </c>
      <c r="B33" s="14" t="s">
        <v>56</v>
      </c>
      <c r="C33" s="15" t="s">
        <v>20</v>
      </c>
      <c r="D33" s="13">
        <v>55.6</v>
      </c>
      <c r="E33" s="16" t="s">
        <v>13</v>
      </c>
      <c r="F33" s="17">
        <v>16</v>
      </c>
      <c r="G33" s="18">
        <v>83.4</v>
      </c>
      <c r="H33" s="13">
        <v>0.997</v>
      </c>
      <c r="I33" s="27">
        <f t="shared" si="0"/>
        <v>83.1498</v>
      </c>
      <c r="J33" s="27">
        <f t="shared" si="1"/>
        <v>66.61992000000001</v>
      </c>
    </row>
    <row r="34" spans="1:10" s="2" customFormat="1" ht="49.5" customHeight="1">
      <c r="A34" s="13">
        <v>32</v>
      </c>
      <c r="B34" s="14" t="s">
        <v>57</v>
      </c>
      <c r="C34" s="15" t="s">
        <v>23</v>
      </c>
      <c r="D34" s="13">
        <v>55.3</v>
      </c>
      <c r="E34" s="16" t="s">
        <v>16</v>
      </c>
      <c r="F34" s="17">
        <v>18</v>
      </c>
      <c r="G34" s="19">
        <v>83.16</v>
      </c>
      <c r="H34" s="13">
        <v>1.004</v>
      </c>
      <c r="I34" s="27">
        <f t="shared" si="0"/>
        <v>83.49264</v>
      </c>
      <c r="J34" s="27">
        <f t="shared" si="1"/>
        <v>66.577056</v>
      </c>
    </row>
    <row r="35" spans="1:10" s="2" customFormat="1" ht="49.5" customHeight="1">
      <c r="A35" s="13">
        <v>33</v>
      </c>
      <c r="B35" s="14" t="s">
        <v>58</v>
      </c>
      <c r="C35" s="15" t="s">
        <v>39</v>
      </c>
      <c r="D35" s="13">
        <v>54.3</v>
      </c>
      <c r="E35" s="16" t="s">
        <v>13</v>
      </c>
      <c r="F35" s="17">
        <v>37</v>
      </c>
      <c r="G35" s="18">
        <v>84.52</v>
      </c>
      <c r="H35" s="13">
        <v>0.997</v>
      </c>
      <c r="I35" s="27">
        <f t="shared" si="0"/>
        <v>84.26644</v>
      </c>
      <c r="J35" s="27">
        <f t="shared" si="1"/>
        <v>66.286576</v>
      </c>
    </row>
    <row r="36" spans="1:10" s="2" customFormat="1" ht="49.5" customHeight="1">
      <c r="A36" s="13">
        <v>34</v>
      </c>
      <c r="B36" s="14" t="s">
        <v>59</v>
      </c>
      <c r="C36" s="15" t="s">
        <v>12</v>
      </c>
      <c r="D36" s="13">
        <v>54.1</v>
      </c>
      <c r="E36" s="16" t="s">
        <v>13</v>
      </c>
      <c r="F36" s="17">
        <v>32</v>
      </c>
      <c r="G36" s="18">
        <v>84.74</v>
      </c>
      <c r="H36" s="13">
        <v>0.997</v>
      </c>
      <c r="I36" s="27">
        <f t="shared" si="0"/>
        <v>84.48577999999999</v>
      </c>
      <c r="J36" s="27">
        <f t="shared" si="1"/>
        <v>66.254312</v>
      </c>
    </row>
    <row r="37" spans="1:10" s="2" customFormat="1" ht="49.5" customHeight="1">
      <c r="A37" s="13">
        <v>35</v>
      </c>
      <c r="B37" s="14" t="s">
        <v>60</v>
      </c>
      <c r="C37" s="15" t="s">
        <v>61</v>
      </c>
      <c r="D37" s="13">
        <v>53.2</v>
      </c>
      <c r="E37" s="16" t="s">
        <v>16</v>
      </c>
      <c r="F37" s="17">
        <v>9</v>
      </c>
      <c r="G37" s="19">
        <v>84.96</v>
      </c>
      <c r="H37" s="13">
        <v>1.004</v>
      </c>
      <c r="I37" s="27">
        <f t="shared" si="0"/>
        <v>85.29983999999999</v>
      </c>
      <c r="J37" s="27">
        <f t="shared" si="1"/>
        <v>66.039936</v>
      </c>
    </row>
    <row r="38" spans="1:10" s="2" customFormat="1" ht="49.5" customHeight="1">
      <c r="A38" s="13">
        <v>36</v>
      </c>
      <c r="B38" s="14" t="s">
        <v>62</v>
      </c>
      <c r="C38" s="15" t="s">
        <v>20</v>
      </c>
      <c r="D38" s="13">
        <v>53.8</v>
      </c>
      <c r="E38" s="16" t="s">
        <v>13</v>
      </c>
      <c r="F38" s="17">
        <v>28</v>
      </c>
      <c r="G38" s="18">
        <v>84.5</v>
      </c>
      <c r="H38" s="13">
        <v>0.997</v>
      </c>
      <c r="I38" s="27">
        <f t="shared" si="0"/>
        <v>84.2465</v>
      </c>
      <c r="J38" s="27">
        <f t="shared" si="1"/>
        <v>65.9786</v>
      </c>
    </row>
    <row r="39" spans="1:10" s="2" customFormat="1" ht="49.5" customHeight="1">
      <c r="A39" s="13">
        <v>37</v>
      </c>
      <c r="B39" s="14" t="s">
        <v>63</v>
      </c>
      <c r="C39" s="15" t="s">
        <v>26</v>
      </c>
      <c r="D39" s="13">
        <v>55.6</v>
      </c>
      <c r="E39" s="16" t="s">
        <v>13</v>
      </c>
      <c r="F39" s="17">
        <v>18</v>
      </c>
      <c r="G39" s="18">
        <v>81.78</v>
      </c>
      <c r="H39" s="13">
        <v>0.997</v>
      </c>
      <c r="I39" s="27">
        <f t="shared" si="0"/>
        <v>81.53466</v>
      </c>
      <c r="J39" s="27">
        <f t="shared" si="1"/>
        <v>65.97386399999999</v>
      </c>
    </row>
    <row r="40" spans="1:10" s="2" customFormat="1" ht="49.5" customHeight="1">
      <c r="A40" s="13">
        <v>38</v>
      </c>
      <c r="B40" s="14" t="s">
        <v>64</v>
      </c>
      <c r="C40" s="15" t="s">
        <v>12</v>
      </c>
      <c r="D40" s="13">
        <v>55.1</v>
      </c>
      <c r="E40" s="16" t="s">
        <v>13</v>
      </c>
      <c r="F40" s="17">
        <v>17</v>
      </c>
      <c r="G40" s="18">
        <v>82.38</v>
      </c>
      <c r="H40" s="13">
        <v>0.997</v>
      </c>
      <c r="I40" s="27">
        <f t="shared" si="0"/>
        <v>82.13286</v>
      </c>
      <c r="J40" s="27">
        <f t="shared" si="1"/>
        <v>65.913144</v>
      </c>
    </row>
    <row r="41" spans="1:10" s="2" customFormat="1" ht="49.5" customHeight="1">
      <c r="A41" s="13">
        <v>39</v>
      </c>
      <c r="B41" s="14" t="s">
        <v>65</v>
      </c>
      <c r="C41" s="15" t="s">
        <v>50</v>
      </c>
      <c r="D41" s="13">
        <v>54.7</v>
      </c>
      <c r="E41" s="16" t="s">
        <v>16</v>
      </c>
      <c r="F41" s="17">
        <v>20</v>
      </c>
      <c r="G41" s="19">
        <v>81.82</v>
      </c>
      <c r="H41" s="13">
        <v>1.004</v>
      </c>
      <c r="I41" s="27">
        <f t="shared" si="0"/>
        <v>82.14728</v>
      </c>
      <c r="J41" s="27">
        <f t="shared" si="1"/>
        <v>65.678912</v>
      </c>
    </row>
    <row r="42" spans="1:10" s="2" customFormat="1" ht="49.5" customHeight="1">
      <c r="A42" s="13">
        <v>40</v>
      </c>
      <c r="B42" s="14" t="s">
        <v>66</v>
      </c>
      <c r="C42" s="15" t="s">
        <v>12</v>
      </c>
      <c r="D42" s="13">
        <v>54.5</v>
      </c>
      <c r="E42" s="16" t="s">
        <v>13</v>
      </c>
      <c r="F42" s="17">
        <v>3</v>
      </c>
      <c r="G42" s="18">
        <v>82.5</v>
      </c>
      <c r="H42" s="13">
        <v>0.997</v>
      </c>
      <c r="I42" s="27">
        <f t="shared" si="0"/>
        <v>82.2525</v>
      </c>
      <c r="J42" s="27">
        <f t="shared" si="1"/>
        <v>65.601</v>
      </c>
    </row>
    <row r="43" spans="1:10" s="2" customFormat="1" ht="49.5" customHeight="1">
      <c r="A43" s="13">
        <v>41</v>
      </c>
      <c r="B43" s="14" t="s">
        <v>67</v>
      </c>
      <c r="C43" s="15" t="s">
        <v>12</v>
      </c>
      <c r="D43" s="13">
        <v>53</v>
      </c>
      <c r="E43" s="16" t="s">
        <v>13</v>
      </c>
      <c r="F43" s="17">
        <v>26</v>
      </c>
      <c r="G43" s="18">
        <v>84.28</v>
      </c>
      <c r="H43" s="13">
        <v>0.997</v>
      </c>
      <c r="I43" s="27">
        <f t="shared" si="0"/>
        <v>84.02716</v>
      </c>
      <c r="J43" s="27">
        <f t="shared" si="1"/>
        <v>65.410864</v>
      </c>
    </row>
    <row r="44" spans="1:10" s="2" customFormat="1" ht="49.5" customHeight="1">
      <c r="A44" s="13">
        <v>42</v>
      </c>
      <c r="B44" s="14" t="s">
        <v>68</v>
      </c>
      <c r="C44" s="15" t="s">
        <v>12</v>
      </c>
      <c r="D44" s="13">
        <v>54.7</v>
      </c>
      <c r="E44" s="16" t="s">
        <v>13</v>
      </c>
      <c r="F44" s="17">
        <v>12</v>
      </c>
      <c r="G44" s="18">
        <v>81.68</v>
      </c>
      <c r="H44" s="13">
        <v>0.997</v>
      </c>
      <c r="I44" s="27">
        <f t="shared" si="0"/>
        <v>81.43496</v>
      </c>
      <c r="J44" s="27">
        <f t="shared" si="1"/>
        <v>65.393984</v>
      </c>
    </row>
    <row r="45" spans="1:10" s="2" customFormat="1" ht="49.5" customHeight="1">
      <c r="A45" s="13">
        <v>43</v>
      </c>
      <c r="B45" s="14" t="s">
        <v>69</v>
      </c>
      <c r="C45" s="15" t="s">
        <v>20</v>
      </c>
      <c r="D45" s="13">
        <v>52.1</v>
      </c>
      <c r="E45" s="16" t="s">
        <v>13</v>
      </c>
      <c r="F45" s="17">
        <v>10</v>
      </c>
      <c r="G45" s="18">
        <v>85.24</v>
      </c>
      <c r="H45" s="13">
        <v>0.997</v>
      </c>
      <c r="I45" s="27">
        <f t="shared" si="0"/>
        <v>84.98428</v>
      </c>
      <c r="J45" s="27">
        <f t="shared" si="1"/>
        <v>65.25371200000001</v>
      </c>
    </row>
    <row r="46" spans="1:10" s="2" customFormat="1" ht="49.5" customHeight="1">
      <c r="A46" s="13">
        <v>44</v>
      </c>
      <c r="B46" s="14" t="s">
        <v>70</v>
      </c>
      <c r="C46" s="15" t="s">
        <v>12</v>
      </c>
      <c r="D46" s="13">
        <v>52</v>
      </c>
      <c r="E46" s="16" t="s">
        <v>13</v>
      </c>
      <c r="F46" s="17">
        <v>22</v>
      </c>
      <c r="G46" s="18">
        <v>85.36</v>
      </c>
      <c r="H46" s="13">
        <v>0.997</v>
      </c>
      <c r="I46" s="27">
        <f t="shared" si="0"/>
        <v>85.10392</v>
      </c>
      <c r="J46" s="27">
        <f t="shared" si="1"/>
        <v>65.241568</v>
      </c>
    </row>
    <row r="47" spans="1:10" s="2" customFormat="1" ht="49.5" customHeight="1">
      <c r="A47" s="13">
        <v>45</v>
      </c>
      <c r="B47" s="14" t="s">
        <v>71</v>
      </c>
      <c r="C47" s="15" t="s">
        <v>12</v>
      </c>
      <c r="D47" s="13">
        <v>51.6</v>
      </c>
      <c r="E47" s="16" t="s">
        <v>13</v>
      </c>
      <c r="F47" s="17">
        <v>5</v>
      </c>
      <c r="G47" s="18">
        <v>85.16</v>
      </c>
      <c r="H47" s="13">
        <v>0.997</v>
      </c>
      <c r="I47" s="27">
        <f t="shared" si="0"/>
        <v>84.90451999999999</v>
      </c>
      <c r="J47" s="27">
        <f t="shared" si="1"/>
        <v>64.921808</v>
      </c>
    </row>
    <row r="48" spans="1:10" s="2" customFormat="1" ht="49.5" customHeight="1">
      <c r="A48" s="13">
        <v>46</v>
      </c>
      <c r="B48" s="14" t="s">
        <v>72</v>
      </c>
      <c r="C48" s="15" t="s">
        <v>20</v>
      </c>
      <c r="D48" s="13">
        <v>51.9</v>
      </c>
      <c r="E48" s="16" t="s">
        <v>13</v>
      </c>
      <c r="F48" s="17">
        <v>34</v>
      </c>
      <c r="G48" s="18">
        <v>84.36</v>
      </c>
      <c r="H48" s="13">
        <v>0.997</v>
      </c>
      <c r="I48" s="27">
        <f t="shared" si="0"/>
        <v>84.10692</v>
      </c>
      <c r="J48" s="27">
        <f t="shared" si="1"/>
        <v>64.782768</v>
      </c>
    </row>
    <row r="49" spans="1:10" s="2" customFormat="1" ht="49.5" customHeight="1">
      <c r="A49" s="13">
        <v>47</v>
      </c>
      <c r="B49" s="14" t="s">
        <v>73</v>
      </c>
      <c r="C49" s="15" t="s">
        <v>26</v>
      </c>
      <c r="D49" s="13">
        <v>50.9</v>
      </c>
      <c r="E49" s="16" t="s">
        <v>13</v>
      </c>
      <c r="F49" s="17">
        <v>1</v>
      </c>
      <c r="G49" s="18">
        <v>85.32</v>
      </c>
      <c r="H49" s="13">
        <v>0.997</v>
      </c>
      <c r="I49" s="27">
        <f t="shared" si="0"/>
        <v>85.06403999999999</v>
      </c>
      <c r="J49" s="27">
        <f t="shared" si="1"/>
        <v>64.565616</v>
      </c>
    </row>
    <row r="50" spans="1:10" s="2" customFormat="1" ht="49.5" customHeight="1">
      <c r="A50" s="13">
        <v>48</v>
      </c>
      <c r="B50" s="14" t="s">
        <v>74</v>
      </c>
      <c r="C50" s="15" t="s">
        <v>23</v>
      </c>
      <c r="D50" s="13">
        <v>51.8</v>
      </c>
      <c r="E50" s="16" t="s">
        <v>16</v>
      </c>
      <c r="F50" s="17">
        <v>12</v>
      </c>
      <c r="G50" s="19">
        <v>83.28</v>
      </c>
      <c r="H50" s="13">
        <v>1.004</v>
      </c>
      <c r="I50" s="27">
        <f t="shared" si="0"/>
        <v>83.61312</v>
      </c>
      <c r="J50" s="27">
        <f t="shared" si="1"/>
        <v>64.525248</v>
      </c>
    </row>
    <row r="51" spans="1:10" s="2" customFormat="1" ht="49.5" customHeight="1">
      <c r="A51" s="13">
        <v>49</v>
      </c>
      <c r="B51" s="14" t="s">
        <v>75</v>
      </c>
      <c r="C51" s="15" t="s">
        <v>12</v>
      </c>
      <c r="D51" s="13">
        <v>50.6</v>
      </c>
      <c r="E51" s="16" t="s">
        <v>13</v>
      </c>
      <c r="F51" s="17">
        <v>20</v>
      </c>
      <c r="G51" s="18">
        <v>84.94</v>
      </c>
      <c r="H51" s="13">
        <v>0.997</v>
      </c>
      <c r="I51" s="27">
        <f t="shared" si="0"/>
        <v>84.68518</v>
      </c>
      <c r="J51" s="27">
        <f t="shared" si="1"/>
        <v>64.234072</v>
      </c>
    </row>
    <row r="52" spans="1:10" s="2" customFormat="1" ht="49.5" customHeight="1">
      <c r="A52" s="13">
        <v>50</v>
      </c>
      <c r="B52" s="14" t="s">
        <v>76</v>
      </c>
      <c r="C52" s="15" t="s">
        <v>12</v>
      </c>
      <c r="D52" s="13">
        <v>50.1</v>
      </c>
      <c r="E52" s="16" t="s">
        <v>13</v>
      </c>
      <c r="F52" s="17">
        <v>6</v>
      </c>
      <c r="G52" s="18">
        <v>85.66</v>
      </c>
      <c r="H52" s="13">
        <v>0.997</v>
      </c>
      <c r="I52" s="27">
        <f t="shared" si="0"/>
        <v>85.40302</v>
      </c>
      <c r="J52" s="27">
        <f t="shared" si="1"/>
        <v>64.221208</v>
      </c>
    </row>
    <row r="53" spans="1:10" s="2" customFormat="1" ht="49.5" customHeight="1">
      <c r="A53" s="13">
        <v>51</v>
      </c>
      <c r="B53" s="14" t="s">
        <v>77</v>
      </c>
      <c r="C53" s="15" t="s">
        <v>12</v>
      </c>
      <c r="D53" s="13">
        <v>50.7</v>
      </c>
      <c r="E53" s="16" t="s">
        <v>13</v>
      </c>
      <c r="F53" s="17">
        <v>36</v>
      </c>
      <c r="G53" s="18">
        <v>84.52</v>
      </c>
      <c r="H53" s="13">
        <v>0.997</v>
      </c>
      <c r="I53" s="27">
        <f t="shared" si="0"/>
        <v>84.26644</v>
      </c>
      <c r="J53" s="27">
        <f t="shared" si="1"/>
        <v>64.126576</v>
      </c>
    </row>
    <row r="54" spans="1:10" s="2" customFormat="1" ht="49.5" customHeight="1">
      <c r="A54" s="13">
        <v>52</v>
      </c>
      <c r="B54" s="14" t="s">
        <v>78</v>
      </c>
      <c r="C54" s="15" t="s">
        <v>79</v>
      </c>
      <c r="D54" s="13">
        <v>52.2</v>
      </c>
      <c r="E54" s="16" t="s">
        <v>16</v>
      </c>
      <c r="F54" s="17">
        <v>1</v>
      </c>
      <c r="G54" s="19">
        <v>81.52</v>
      </c>
      <c r="H54" s="13">
        <v>1.004</v>
      </c>
      <c r="I54" s="27">
        <f t="shared" si="0"/>
        <v>81.84608</v>
      </c>
      <c r="J54" s="27">
        <f t="shared" si="1"/>
        <v>64.05843200000001</v>
      </c>
    </row>
    <row r="55" spans="1:10" s="2" customFormat="1" ht="49.5" customHeight="1">
      <c r="A55" s="13">
        <v>53</v>
      </c>
      <c r="B55" s="14" t="s">
        <v>80</v>
      </c>
      <c r="C55" s="15" t="s">
        <v>15</v>
      </c>
      <c r="D55" s="13">
        <v>49.6</v>
      </c>
      <c r="E55" s="16" t="s">
        <v>16</v>
      </c>
      <c r="F55" s="17">
        <v>14</v>
      </c>
      <c r="G55" s="19">
        <v>84.46</v>
      </c>
      <c r="H55" s="13">
        <v>1.004</v>
      </c>
      <c r="I55" s="27">
        <f t="shared" si="0"/>
        <v>84.79784</v>
      </c>
      <c r="J55" s="27">
        <f t="shared" si="1"/>
        <v>63.679136</v>
      </c>
    </row>
    <row r="56" spans="1:10" s="3" customFormat="1" ht="49.5" customHeight="1">
      <c r="A56" s="13">
        <v>54</v>
      </c>
      <c r="B56" s="14" t="s">
        <v>81</v>
      </c>
      <c r="C56" s="15" t="s">
        <v>20</v>
      </c>
      <c r="D56" s="13">
        <v>48.3</v>
      </c>
      <c r="E56" s="16" t="s">
        <v>13</v>
      </c>
      <c r="F56" s="17">
        <v>30</v>
      </c>
      <c r="G56" s="18">
        <v>84.28</v>
      </c>
      <c r="H56" s="13">
        <v>0.997</v>
      </c>
      <c r="I56" s="27">
        <f t="shared" si="0"/>
        <v>84.02716</v>
      </c>
      <c r="J56" s="27">
        <f t="shared" si="1"/>
        <v>62.590863999999996</v>
      </c>
    </row>
    <row r="57" spans="1:10" s="2" customFormat="1" ht="49.5" customHeight="1">
      <c r="A57" s="13">
        <v>55</v>
      </c>
      <c r="B57" s="15" t="s">
        <v>82</v>
      </c>
      <c r="C57" s="15" t="s">
        <v>12</v>
      </c>
      <c r="D57" s="20">
        <v>49.1</v>
      </c>
      <c r="E57" s="16" t="s">
        <v>13</v>
      </c>
      <c r="F57" s="21">
        <v>29</v>
      </c>
      <c r="G57" s="22">
        <v>83.04</v>
      </c>
      <c r="H57" s="13">
        <v>0.997</v>
      </c>
      <c r="I57" s="27">
        <f t="shared" si="0"/>
        <v>82.79088</v>
      </c>
      <c r="J57" s="27">
        <f t="shared" si="1"/>
        <v>62.576352</v>
      </c>
    </row>
    <row r="58" spans="1:10" s="2" customFormat="1" ht="49.5" customHeight="1">
      <c r="A58" s="13">
        <v>56</v>
      </c>
      <c r="B58" s="14" t="s">
        <v>83</v>
      </c>
      <c r="C58" s="14" t="s">
        <v>26</v>
      </c>
      <c r="D58" s="23">
        <v>48</v>
      </c>
      <c r="E58" s="16" t="s">
        <v>13</v>
      </c>
      <c r="F58" s="24">
        <v>8</v>
      </c>
      <c r="G58" s="18">
        <v>84.64</v>
      </c>
      <c r="H58" s="13">
        <v>0.997</v>
      </c>
      <c r="I58" s="27">
        <f t="shared" si="0"/>
        <v>84.38608</v>
      </c>
      <c r="J58" s="27">
        <f t="shared" si="1"/>
        <v>62.554432</v>
      </c>
    </row>
    <row r="59" spans="1:10" s="2" customFormat="1" ht="49.5" customHeight="1">
      <c r="A59" s="13">
        <v>57</v>
      </c>
      <c r="B59" s="14" t="s">
        <v>84</v>
      </c>
      <c r="C59" s="14" t="s">
        <v>36</v>
      </c>
      <c r="D59" s="23">
        <v>49</v>
      </c>
      <c r="E59" s="16" t="s">
        <v>16</v>
      </c>
      <c r="F59" s="24">
        <v>13</v>
      </c>
      <c r="G59" s="19">
        <v>82.4</v>
      </c>
      <c r="H59" s="13">
        <v>1.004</v>
      </c>
      <c r="I59" s="27">
        <f t="shared" si="0"/>
        <v>82.7296</v>
      </c>
      <c r="J59" s="27">
        <f t="shared" si="1"/>
        <v>62.49184</v>
      </c>
    </row>
    <row r="60" spans="1:10" s="3" customFormat="1" ht="49.5" customHeight="1">
      <c r="A60" s="13">
        <v>58</v>
      </c>
      <c r="B60" s="14" t="s">
        <v>85</v>
      </c>
      <c r="C60" s="14" t="s">
        <v>86</v>
      </c>
      <c r="D60" s="23">
        <v>48</v>
      </c>
      <c r="E60" s="16" t="s">
        <v>13</v>
      </c>
      <c r="F60" s="24">
        <v>24</v>
      </c>
      <c r="G60" s="18">
        <v>83.96</v>
      </c>
      <c r="H60" s="13">
        <v>0.997</v>
      </c>
      <c r="I60" s="27">
        <f t="shared" si="0"/>
        <v>83.70812</v>
      </c>
      <c r="J60" s="27">
        <f t="shared" si="1"/>
        <v>62.28324799999999</v>
      </c>
    </row>
    <row r="61" spans="1:10" s="3" customFormat="1" ht="49.5" customHeight="1">
      <c r="A61" s="13">
        <v>59</v>
      </c>
      <c r="B61" s="14" t="s">
        <v>87</v>
      </c>
      <c r="C61" s="14" t="s">
        <v>12</v>
      </c>
      <c r="D61" s="23">
        <v>48.4</v>
      </c>
      <c r="E61" s="16" t="s">
        <v>13</v>
      </c>
      <c r="F61" s="24">
        <v>25</v>
      </c>
      <c r="G61" s="18">
        <v>83.08</v>
      </c>
      <c r="H61" s="13">
        <v>0.997</v>
      </c>
      <c r="I61" s="27">
        <f t="shared" si="0"/>
        <v>82.83076</v>
      </c>
      <c r="J61" s="27">
        <f t="shared" si="1"/>
        <v>62.172304</v>
      </c>
    </row>
    <row r="62" spans="1:10" s="3" customFormat="1" ht="49.5" customHeight="1">
      <c r="A62" s="13">
        <v>60</v>
      </c>
      <c r="B62" s="14" t="s">
        <v>88</v>
      </c>
      <c r="C62" s="14" t="s">
        <v>20</v>
      </c>
      <c r="D62" s="23">
        <v>47.7</v>
      </c>
      <c r="E62" s="16" t="s">
        <v>13</v>
      </c>
      <c r="F62" s="24">
        <v>35</v>
      </c>
      <c r="G62" s="18">
        <v>83.48</v>
      </c>
      <c r="H62" s="13">
        <v>0.997</v>
      </c>
      <c r="I62" s="27">
        <f t="shared" si="0"/>
        <v>83.22956</v>
      </c>
      <c r="J62" s="27">
        <f t="shared" si="1"/>
        <v>61.91182400000001</v>
      </c>
    </row>
    <row r="63" ht="49.5" customHeight="1"/>
    <row r="64" spans="1:10" ht="49.5" customHeight="1">
      <c r="A64" s="25" t="s">
        <v>89</v>
      </c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49.5" customHeight="1">
      <c r="A65" s="28"/>
      <c r="B65" s="28"/>
      <c r="C65" s="29"/>
      <c r="D65" s="28"/>
      <c r="E65" s="28"/>
      <c r="F65" s="28"/>
      <c r="G65" s="28"/>
      <c r="H65" s="28"/>
      <c r="I65" s="28"/>
      <c r="J65" s="28"/>
    </row>
    <row r="66" spans="1:10" ht="24.75" customHeight="1">
      <c r="A66" s="28"/>
      <c r="B66" s="28"/>
      <c r="C66" s="29"/>
      <c r="D66" s="28"/>
      <c r="E66" s="28"/>
      <c r="F66" s="28"/>
      <c r="G66" s="28"/>
      <c r="H66" s="28"/>
      <c r="I66" s="28"/>
      <c r="J66" s="28"/>
    </row>
  </sheetData>
  <sheetProtection/>
  <mergeCells count="2">
    <mergeCell ref="A1:J1"/>
    <mergeCell ref="A64:J64"/>
  </mergeCells>
  <printOptions horizontalCentered="1"/>
  <pageMargins left="0.7513888888888889" right="0.7513888888888889" top="0.66875" bottom="0.8263888888888888" header="0.5" footer="0.5"/>
  <pageSetup cellComments="asDisplayed" firstPageNumber="1" useFirstPageNumber="1" fitToHeight="0" fitToWidth="1" horizontalDpi="600" verticalDpi="600" orientation="portrait" pageOrder="overThenDown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WPS_1474159500</cp:lastModifiedBy>
  <dcterms:created xsi:type="dcterms:W3CDTF">2023-09-03T06:21:44Z</dcterms:created>
  <dcterms:modified xsi:type="dcterms:W3CDTF">2023-09-11T01:47:26Z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82FB2C43E29E4CDBB8E47C5A18E189D4_13</vt:lpwstr>
  </property>
  <property fmtid="{D5CDD505-2E9C-101B-9397-08002B2CF9AE}" pid="4" name="KSOProductBuildV">
    <vt:lpwstr>2052-12.1.0.15358</vt:lpwstr>
  </property>
</Properties>
</file>