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体检考察人员名单" sheetId="7" r:id="rId1"/>
  </sheets>
  <definedNames>
    <definedName name="_xlnm._FilterDatabase" localSheetId="0" hidden="1">体检考察人员名单!$A$2:$K$2</definedName>
  </definedNames>
  <calcPr calcId="144525"/>
</workbook>
</file>

<file path=xl/sharedStrings.xml><?xml version="1.0" encoding="utf-8"?>
<sst xmlns="http://schemas.openxmlformats.org/spreadsheetml/2006/main" count="251" uniqueCount="222">
  <si>
    <t>晋城市市直部分事业单位2023年公开招聘工作人员进入体检考察名单</t>
  </si>
  <si>
    <t>报考部门</t>
  </si>
  <si>
    <t>报考单位</t>
  </si>
  <si>
    <t>报考岗位</t>
  </si>
  <si>
    <t>招聘人数</t>
  </si>
  <si>
    <t>姓名</t>
  </si>
  <si>
    <t>准考证号</t>
  </si>
  <si>
    <t>笔试成绩</t>
  </si>
  <si>
    <t>面试成绩</t>
  </si>
  <si>
    <t>综合成绩</t>
  </si>
  <si>
    <t>成绩排名</t>
  </si>
  <si>
    <t>备注</t>
  </si>
  <si>
    <t>政协晋城市委员会</t>
  </si>
  <si>
    <t>晋城市政协委员工作服务中心</t>
  </si>
  <si>
    <t>专技岗1</t>
  </si>
  <si>
    <t>张肖敏</t>
  </si>
  <si>
    <t>11405102224</t>
  </si>
  <si>
    <t>82.46</t>
  </si>
  <si>
    <t>专技岗2</t>
  </si>
  <si>
    <t>翟丹丹</t>
  </si>
  <si>
    <t>11405020124</t>
  </si>
  <si>
    <t>70.64</t>
  </si>
  <si>
    <t>服务基层项目人员专门岗位</t>
  </si>
  <si>
    <t>专技岗3</t>
  </si>
  <si>
    <t>李娜</t>
  </si>
  <si>
    <t>11405041625</t>
  </si>
  <si>
    <t>82.26</t>
  </si>
  <si>
    <t>专技岗4</t>
  </si>
  <si>
    <t>韩卓</t>
  </si>
  <si>
    <t>11405102130</t>
  </si>
  <si>
    <t>80.48</t>
  </si>
  <si>
    <t>专技岗5</t>
  </si>
  <si>
    <t>苗遇明</t>
  </si>
  <si>
    <t>11405101507</t>
  </si>
  <si>
    <t>76.03</t>
  </si>
  <si>
    <t>晋城市委政法委</t>
  </si>
  <si>
    <t>晋城市综治中心</t>
  </si>
  <si>
    <t>管理岗</t>
  </si>
  <si>
    <t>王茄驰</t>
  </si>
  <si>
    <t>11405071104</t>
  </si>
  <si>
    <t>78</t>
  </si>
  <si>
    <t>晋城市融媒体中心</t>
  </si>
  <si>
    <t>丹子阳</t>
  </si>
  <si>
    <t>11405040619</t>
  </si>
  <si>
    <t>77.5</t>
  </si>
  <si>
    <t>李宇飞</t>
  </si>
  <si>
    <t>11405101310</t>
  </si>
  <si>
    <t>77.22</t>
  </si>
  <si>
    <t>赵玥童</t>
  </si>
  <si>
    <t>11405040129</t>
  </si>
  <si>
    <t>77.54</t>
  </si>
  <si>
    <t>冯帅</t>
  </si>
  <si>
    <t>11405050519</t>
  </si>
  <si>
    <t>78.59</t>
  </si>
  <si>
    <t>黄泽众</t>
  </si>
  <si>
    <t>11405030106</t>
  </si>
  <si>
    <t>75.93</t>
  </si>
  <si>
    <t>韩洪琳</t>
  </si>
  <si>
    <t>11405010920</t>
  </si>
  <si>
    <t>79.73</t>
  </si>
  <si>
    <t>张孟璇</t>
  </si>
  <si>
    <t>11405040620</t>
  </si>
  <si>
    <t>曹毅</t>
  </si>
  <si>
    <t>11405103019</t>
  </si>
  <si>
    <t>75.98</t>
  </si>
  <si>
    <t>晋城市人民政府办公室</t>
  </si>
  <si>
    <t>晋城市人民政府驻北京联络处（市人民政府对外联络中心）</t>
  </si>
  <si>
    <t>专技岗</t>
  </si>
  <si>
    <t>李小帆</t>
  </si>
  <si>
    <t>11405030512</t>
  </si>
  <si>
    <t>79.9</t>
  </si>
  <si>
    <t>张芳铭</t>
  </si>
  <si>
    <t>11405021624</t>
  </si>
  <si>
    <t>79.01</t>
  </si>
  <si>
    <t>晋城市人民政府公务保障协调中心</t>
  </si>
  <si>
    <t>男管理岗1</t>
  </si>
  <si>
    <t>段晓阳</t>
  </si>
  <si>
    <t>11405101811</t>
  </si>
  <si>
    <t>83.29</t>
  </si>
  <si>
    <t>女管理岗2</t>
  </si>
  <si>
    <t>苏林钰</t>
  </si>
  <si>
    <t>11405012319</t>
  </si>
  <si>
    <t>79.36</t>
  </si>
  <si>
    <t>晋城市住房和城乡建设局</t>
  </si>
  <si>
    <t>晋城市公用事业建设服务中心</t>
  </si>
  <si>
    <t>王雅妮</t>
  </si>
  <si>
    <t>11405010504</t>
  </si>
  <si>
    <t>79.8</t>
  </si>
  <si>
    <t>李雅琴</t>
  </si>
  <si>
    <t>11405091801</t>
  </si>
  <si>
    <t>76.91</t>
  </si>
  <si>
    <t>程子豪</t>
  </si>
  <si>
    <t>11405040810</t>
  </si>
  <si>
    <t>78.03</t>
  </si>
  <si>
    <t>晋城市城市管理局</t>
  </si>
  <si>
    <t>晋城市城市管理局综合服务中心</t>
  </si>
  <si>
    <t>陈相和</t>
  </si>
  <si>
    <t>11405091316</t>
  </si>
  <si>
    <t>78.56</t>
  </si>
  <si>
    <t>王慧</t>
  </si>
  <si>
    <t>11405011407</t>
  </si>
  <si>
    <t>78.29</t>
  </si>
  <si>
    <t>男专技岗1</t>
  </si>
  <si>
    <t>郭凯伦</t>
  </si>
  <si>
    <t>11405021105</t>
  </si>
  <si>
    <t>82.76</t>
  </si>
  <si>
    <t>王俊杰</t>
  </si>
  <si>
    <t>11405061027</t>
  </si>
  <si>
    <t>79.79</t>
  </si>
  <si>
    <t>女专技岗2</t>
  </si>
  <si>
    <t>史雅琦</t>
  </si>
  <si>
    <t>11405011025</t>
  </si>
  <si>
    <t>76.52</t>
  </si>
  <si>
    <t>冯敏敏</t>
  </si>
  <si>
    <t>11405011302</t>
  </si>
  <si>
    <t>76.75</t>
  </si>
  <si>
    <t>晋城市文化和旅游局</t>
  </si>
  <si>
    <t>晋城市文化市场综合行政执法队</t>
  </si>
  <si>
    <t>杨柳</t>
  </si>
  <si>
    <t>11405090326</t>
  </si>
  <si>
    <t>晋城市退役军人事务局</t>
  </si>
  <si>
    <t>晋城市荣军优抚医院</t>
  </si>
  <si>
    <t>临床医师</t>
  </si>
  <si>
    <t>赵世杰</t>
  </si>
  <si>
    <t>11405010127</t>
  </si>
  <si>
    <t>62.83</t>
  </si>
  <si>
    <t>李江涛</t>
  </si>
  <si>
    <t>11405020407</t>
  </si>
  <si>
    <t>63.13</t>
  </si>
  <si>
    <t>张莉</t>
  </si>
  <si>
    <t>11405020720</t>
  </si>
  <si>
    <t>54.85</t>
  </si>
  <si>
    <t>宋芝敏</t>
  </si>
  <si>
    <t>11405081109</t>
  </si>
  <si>
    <t>50.89</t>
  </si>
  <si>
    <t>影像医师</t>
  </si>
  <si>
    <t>米玉洁</t>
  </si>
  <si>
    <t>11405091618</t>
  </si>
  <si>
    <t>53.29</t>
  </si>
  <si>
    <t>女护士</t>
  </si>
  <si>
    <t>范星烨</t>
  </si>
  <si>
    <t>11405010226</t>
  </si>
  <si>
    <t>71.21</t>
  </si>
  <si>
    <t>男护士</t>
  </si>
  <si>
    <t>曹瑶峰</t>
  </si>
  <si>
    <t>11405060418</t>
  </si>
  <si>
    <t>71.91</t>
  </si>
  <si>
    <t>文秘</t>
  </si>
  <si>
    <t>董梅影</t>
  </si>
  <si>
    <t>11405060430</t>
  </si>
  <si>
    <t>陈毅杰</t>
  </si>
  <si>
    <t>11405041511</t>
  </si>
  <si>
    <t>75.2</t>
  </si>
  <si>
    <t>晋城市应急管理局</t>
  </si>
  <si>
    <t>晋城市应急管理综合行政执法支队</t>
  </si>
  <si>
    <t>管理岗1</t>
  </si>
  <si>
    <t>邵创新</t>
  </si>
  <si>
    <t>11405040919</t>
  </si>
  <si>
    <t>73.23</t>
  </si>
  <si>
    <t>管理岗2</t>
  </si>
  <si>
    <t>崔庄鑫</t>
  </si>
  <si>
    <t>11405080410</t>
  </si>
  <si>
    <t>76.89</t>
  </si>
  <si>
    <t>管理岗3</t>
  </si>
  <si>
    <t>晋文韬</t>
  </si>
  <si>
    <t>11405031404</t>
  </si>
  <si>
    <t>74.64</t>
  </si>
  <si>
    <t>管理岗4</t>
  </si>
  <si>
    <t>王欣</t>
  </si>
  <si>
    <t>11405011119</t>
  </si>
  <si>
    <t>75.25</t>
  </si>
  <si>
    <t>管理岗5</t>
  </si>
  <si>
    <t>王艳</t>
  </si>
  <si>
    <t>11405103002</t>
  </si>
  <si>
    <t>67.53</t>
  </si>
  <si>
    <t>管理岗6</t>
  </si>
  <si>
    <t>路雅萍</t>
  </si>
  <si>
    <t>11405092216</t>
  </si>
  <si>
    <t>79.75</t>
  </si>
  <si>
    <t>晋城市应急救援救护队</t>
  </si>
  <si>
    <t>吴梓楠</t>
  </si>
  <si>
    <t>11405040209</t>
  </si>
  <si>
    <t>80.25</t>
  </si>
  <si>
    <t>赵晶晶</t>
  </si>
  <si>
    <t>11405091217</t>
  </si>
  <si>
    <t>79.53</t>
  </si>
  <si>
    <t>郭泽雄</t>
  </si>
  <si>
    <t>11405011408</t>
  </si>
  <si>
    <t>晋城市应急管理调度指挥中心</t>
  </si>
  <si>
    <t>刘旭</t>
  </si>
  <si>
    <t>11405101218</t>
  </si>
  <si>
    <t>78.83</t>
  </si>
  <si>
    <t>韦志良</t>
  </si>
  <si>
    <t>11405011401</t>
  </si>
  <si>
    <t>77.14</t>
  </si>
  <si>
    <t>晋城市医疗保障局</t>
  </si>
  <si>
    <t>晋城市医疗保障基金监测与反欺诈中心</t>
  </si>
  <si>
    <t>赵亚浩</t>
  </si>
  <si>
    <t>11405010916</t>
  </si>
  <si>
    <t>81.87</t>
  </si>
  <si>
    <t>李骄阳</t>
  </si>
  <si>
    <t>11405101415</t>
  </si>
  <si>
    <t>75.28</t>
  </si>
  <si>
    <t>牛煊炜</t>
  </si>
  <si>
    <t>11405051201</t>
  </si>
  <si>
    <t>67.62</t>
  </si>
  <si>
    <t>王搏洋</t>
  </si>
  <si>
    <t>11405011315</t>
  </si>
  <si>
    <t>79.77</t>
  </si>
  <si>
    <t>晋城市园林绿化服务中心</t>
  </si>
  <si>
    <t>晋城市园林绿化管护事务中心</t>
  </si>
  <si>
    <t>车永佳</t>
  </si>
  <si>
    <t>11405070111</t>
  </si>
  <si>
    <t>77.51</t>
  </si>
  <si>
    <t>田帆</t>
  </si>
  <si>
    <t>11405100124</t>
  </si>
  <si>
    <t>76.49</t>
  </si>
  <si>
    <t>王燕</t>
  </si>
  <si>
    <t>11405010926</t>
  </si>
  <si>
    <t>霍慧娟</t>
  </si>
  <si>
    <t>11405101813</t>
  </si>
  <si>
    <t>78.93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</si>
</sst>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indexed="8"/>
      <name val="Tahoma"/>
      <charset val="134"/>
    </font>
    <font>
      <b/>
      <sz val="20"/>
      <name val="华文楷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9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 applyProtection="0"/>
    <xf numFmtId="0" fontId="30" fillId="0" borderId="0">
      <alignment vertical="center"/>
    </xf>
  </cellStyleXfs>
  <cellXfs count="22">
    <xf numFmtId="0" fontId="0" fillId="0" borderId="0" xfId="0" applyAlignment="1"/>
    <xf numFmtId="0" fontId="0" fillId="0" borderId="0" xfId="0" applyFill="1" applyAlignment="1"/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workbookViewId="0">
      <selection activeCell="O8" sqref="O8"/>
    </sheetView>
  </sheetViews>
  <sheetFormatPr defaultColWidth="9" defaultRowHeight="14.25"/>
  <cols>
    <col min="1" max="1" width="16.0583333333333" style="1" customWidth="1"/>
    <col min="2" max="2" width="18.8" style="1" customWidth="1"/>
    <col min="3" max="5" width="9" style="1"/>
    <col min="6" max="6" width="13.6833333333333" style="1" customWidth="1"/>
    <col min="7" max="16384" width="9" style="1"/>
  </cols>
  <sheetData>
    <row r="1" ht="66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4.0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20" t="s">
        <v>11</v>
      </c>
    </row>
    <row r="3" s="1" customFormat="1" ht="28.05" customHeight="1" spans="1:11">
      <c r="A3" s="6" t="s">
        <v>12</v>
      </c>
      <c r="B3" s="6" t="s">
        <v>13</v>
      </c>
      <c r="C3" s="7" t="s">
        <v>14</v>
      </c>
      <c r="D3" s="8">
        <v>1</v>
      </c>
      <c r="E3" s="9" t="s">
        <v>15</v>
      </c>
      <c r="F3" s="9" t="s">
        <v>16</v>
      </c>
      <c r="G3" s="10" t="s">
        <v>17</v>
      </c>
      <c r="H3" s="10">
        <v>82.52</v>
      </c>
      <c r="I3" s="10">
        <f t="shared" ref="I3:I21" si="0">ROUND(SUM(G3*0.6,H3*0.4),2)</f>
        <v>82.48</v>
      </c>
      <c r="J3" s="21">
        <v>1</v>
      </c>
      <c r="K3" s="21"/>
    </row>
    <row r="4" s="1" customFormat="1" ht="51" customHeight="1" spans="1:11">
      <c r="A4" s="11"/>
      <c r="B4" s="11"/>
      <c r="C4" s="7" t="s">
        <v>18</v>
      </c>
      <c r="D4" s="8">
        <v>1</v>
      </c>
      <c r="E4" s="9" t="s">
        <v>19</v>
      </c>
      <c r="F4" s="9" t="s">
        <v>20</v>
      </c>
      <c r="G4" s="10" t="s">
        <v>21</v>
      </c>
      <c r="H4" s="10">
        <v>83.52</v>
      </c>
      <c r="I4" s="10">
        <f t="shared" si="0"/>
        <v>75.79</v>
      </c>
      <c r="J4" s="21">
        <v>1</v>
      </c>
      <c r="K4" s="21" t="s">
        <v>22</v>
      </c>
    </row>
    <row r="5" s="1" customFormat="1" ht="28.05" customHeight="1" spans="1:11">
      <c r="A5" s="11"/>
      <c r="B5" s="11"/>
      <c r="C5" s="7" t="s">
        <v>23</v>
      </c>
      <c r="D5" s="8">
        <v>1</v>
      </c>
      <c r="E5" s="9" t="s">
        <v>24</v>
      </c>
      <c r="F5" s="9" t="s">
        <v>25</v>
      </c>
      <c r="G5" s="10" t="s">
        <v>26</v>
      </c>
      <c r="H5" s="10">
        <v>82.73</v>
      </c>
      <c r="I5" s="10">
        <f t="shared" si="0"/>
        <v>82.45</v>
      </c>
      <c r="J5" s="21">
        <v>1</v>
      </c>
      <c r="K5" s="21"/>
    </row>
    <row r="6" s="1" customFormat="1" ht="28.05" customHeight="1" spans="1:11">
      <c r="A6" s="11"/>
      <c r="B6" s="11"/>
      <c r="C6" s="7" t="s">
        <v>27</v>
      </c>
      <c r="D6" s="8">
        <v>1</v>
      </c>
      <c r="E6" s="9" t="s">
        <v>28</v>
      </c>
      <c r="F6" s="9" t="s">
        <v>29</v>
      </c>
      <c r="G6" s="10" t="s">
        <v>30</v>
      </c>
      <c r="H6" s="10">
        <v>83.31</v>
      </c>
      <c r="I6" s="10">
        <f t="shared" si="0"/>
        <v>81.61</v>
      </c>
      <c r="J6" s="21">
        <v>1</v>
      </c>
      <c r="K6" s="21"/>
    </row>
    <row r="7" s="1" customFormat="1" ht="28.05" customHeight="1" spans="1:11">
      <c r="A7" s="12"/>
      <c r="B7" s="12"/>
      <c r="C7" s="7" t="s">
        <v>31</v>
      </c>
      <c r="D7" s="8">
        <v>1</v>
      </c>
      <c r="E7" s="9" t="s">
        <v>32</v>
      </c>
      <c r="F7" s="9" t="s">
        <v>33</v>
      </c>
      <c r="G7" s="10" t="s">
        <v>34</v>
      </c>
      <c r="H7" s="10">
        <v>81.88</v>
      </c>
      <c r="I7" s="10">
        <f t="shared" si="0"/>
        <v>78.37</v>
      </c>
      <c r="J7" s="21">
        <v>1</v>
      </c>
      <c r="K7" s="21"/>
    </row>
    <row r="8" ht="28.05" customHeight="1" spans="1:11">
      <c r="A8" s="8" t="s">
        <v>35</v>
      </c>
      <c r="B8" s="8" t="s">
        <v>36</v>
      </c>
      <c r="C8" s="7" t="s">
        <v>37</v>
      </c>
      <c r="D8" s="8">
        <v>1</v>
      </c>
      <c r="E8" s="9" t="s">
        <v>38</v>
      </c>
      <c r="F8" s="9" t="s">
        <v>39</v>
      </c>
      <c r="G8" s="10" t="s">
        <v>40</v>
      </c>
      <c r="H8" s="10">
        <v>86.5</v>
      </c>
      <c r="I8" s="10">
        <f t="shared" si="0"/>
        <v>81.4</v>
      </c>
      <c r="J8" s="21">
        <v>1</v>
      </c>
      <c r="K8" s="21"/>
    </row>
    <row r="9" ht="28.05" customHeight="1" spans="1:11">
      <c r="A9" s="6" t="s">
        <v>41</v>
      </c>
      <c r="B9" s="6" t="s">
        <v>41</v>
      </c>
      <c r="C9" s="13" t="s">
        <v>14</v>
      </c>
      <c r="D9" s="6">
        <v>3</v>
      </c>
      <c r="E9" s="9" t="s">
        <v>42</v>
      </c>
      <c r="F9" s="9" t="s">
        <v>43</v>
      </c>
      <c r="G9" s="10" t="s">
        <v>44</v>
      </c>
      <c r="H9" s="10">
        <v>88.49</v>
      </c>
      <c r="I9" s="10">
        <f t="shared" si="0"/>
        <v>81.9</v>
      </c>
      <c r="J9" s="21">
        <v>1</v>
      </c>
      <c r="K9" s="21"/>
    </row>
    <row r="10" ht="28.05" customHeight="1" spans="1:11">
      <c r="A10" s="11"/>
      <c r="B10" s="11"/>
      <c r="C10" s="14"/>
      <c r="D10" s="11"/>
      <c r="E10" s="9" t="s">
        <v>45</v>
      </c>
      <c r="F10" s="9" t="s">
        <v>46</v>
      </c>
      <c r="G10" s="10" t="s">
        <v>47</v>
      </c>
      <c r="H10" s="10">
        <v>86.81</v>
      </c>
      <c r="I10" s="10">
        <f t="shared" si="0"/>
        <v>81.06</v>
      </c>
      <c r="J10" s="21">
        <v>2</v>
      </c>
      <c r="K10" s="21"/>
    </row>
    <row r="11" ht="28.05" customHeight="1" spans="1:11">
      <c r="A11" s="11"/>
      <c r="B11" s="11"/>
      <c r="C11" s="15"/>
      <c r="D11" s="12"/>
      <c r="E11" s="9" t="s">
        <v>48</v>
      </c>
      <c r="F11" s="9" t="s">
        <v>49</v>
      </c>
      <c r="G11" s="10" t="s">
        <v>50</v>
      </c>
      <c r="H11" s="10">
        <v>85.2</v>
      </c>
      <c r="I11" s="10">
        <f t="shared" si="0"/>
        <v>80.6</v>
      </c>
      <c r="J11" s="21">
        <v>3</v>
      </c>
      <c r="K11" s="21"/>
    </row>
    <row r="12" ht="28.05" customHeight="1" spans="1:11">
      <c r="A12" s="11"/>
      <c r="B12" s="11"/>
      <c r="C12" s="13" t="s">
        <v>18</v>
      </c>
      <c r="D12" s="6">
        <v>2</v>
      </c>
      <c r="E12" s="9" t="s">
        <v>51</v>
      </c>
      <c r="F12" s="9" t="s">
        <v>52</v>
      </c>
      <c r="G12" s="10" t="s">
        <v>53</v>
      </c>
      <c r="H12" s="10">
        <v>84.54</v>
      </c>
      <c r="I12" s="10">
        <f t="shared" si="0"/>
        <v>80.97</v>
      </c>
      <c r="J12" s="21">
        <v>1</v>
      </c>
      <c r="K12" s="21"/>
    </row>
    <row r="13" ht="28.05" customHeight="1" spans="1:11">
      <c r="A13" s="11"/>
      <c r="B13" s="11"/>
      <c r="C13" s="15"/>
      <c r="D13" s="12"/>
      <c r="E13" s="9" t="s">
        <v>54</v>
      </c>
      <c r="F13" s="9" t="s">
        <v>55</v>
      </c>
      <c r="G13" s="10" t="s">
        <v>56</v>
      </c>
      <c r="H13" s="10">
        <v>86.99</v>
      </c>
      <c r="I13" s="10">
        <f t="shared" si="0"/>
        <v>80.35</v>
      </c>
      <c r="J13" s="21">
        <v>2</v>
      </c>
      <c r="K13" s="21"/>
    </row>
    <row r="14" ht="28.05" customHeight="1" spans="1:11">
      <c r="A14" s="11"/>
      <c r="B14" s="11"/>
      <c r="C14" s="13" t="s">
        <v>23</v>
      </c>
      <c r="D14" s="6">
        <v>2</v>
      </c>
      <c r="E14" s="9" t="s">
        <v>57</v>
      </c>
      <c r="F14" s="9" t="s">
        <v>58</v>
      </c>
      <c r="G14" s="10" t="s">
        <v>59</v>
      </c>
      <c r="H14" s="10">
        <v>86.19</v>
      </c>
      <c r="I14" s="10">
        <f t="shared" si="0"/>
        <v>82.31</v>
      </c>
      <c r="J14" s="21">
        <v>1</v>
      </c>
      <c r="K14" s="21"/>
    </row>
    <row r="15" ht="28.05" customHeight="1" spans="1:11">
      <c r="A15" s="11"/>
      <c r="B15" s="11"/>
      <c r="C15" s="15"/>
      <c r="D15" s="12"/>
      <c r="E15" s="9" t="s">
        <v>60</v>
      </c>
      <c r="F15" s="9" t="s">
        <v>61</v>
      </c>
      <c r="G15" s="10" t="s">
        <v>30</v>
      </c>
      <c r="H15" s="10">
        <v>82.3</v>
      </c>
      <c r="I15" s="10">
        <f t="shared" si="0"/>
        <v>81.21</v>
      </c>
      <c r="J15" s="21">
        <v>2</v>
      </c>
      <c r="K15" s="21"/>
    </row>
    <row r="16" ht="28.05" customHeight="1" spans="1:11">
      <c r="A16" s="12"/>
      <c r="B16" s="12"/>
      <c r="C16" s="7" t="s">
        <v>27</v>
      </c>
      <c r="D16" s="8">
        <v>1</v>
      </c>
      <c r="E16" s="9" t="s">
        <v>62</v>
      </c>
      <c r="F16" s="9" t="s">
        <v>63</v>
      </c>
      <c r="G16" s="10" t="s">
        <v>64</v>
      </c>
      <c r="H16" s="10">
        <v>87.58</v>
      </c>
      <c r="I16" s="10">
        <f t="shared" si="0"/>
        <v>80.62</v>
      </c>
      <c r="J16" s="21">
        <v>1</v>
      </c>
      <c r="K16" s="21"/>
    </row>
    <row r="17" ht="28.05" customHeight="1" spans="1:11">
      <c r="A17" s="6" t="s">
        <v>65</v>
      </c>
      <c r="B17" s="6" t="s">
        <v>66</v>
      </c>
      <c r="C17" s="13" t="s">
        <v>67</v>
      </c>
      <c r="D17" s="6">
        <v>2</v>
      </c>
      <c r="E17" s="9" t="s">
        <v>68</v>
      </c>
      <c r="F17" s="9" t="s">
        <v>69</v>
      </c>
      <c r="G17" s="10" t="s">
        <v>70</v>
      </c>
      <c r="H17" s="10">
        <v>84.61</v>
      </c>
      <c r="I17" s="10">
        <f t="shared" si="0"/>
        <v>81.78</v>
      </c>
      <c r="J17" s="21">
        <v>1</v>
      </c>
      <c r="K17" s="21"/>
    </row>
    <row r="18" ht="28.05" customHeight="1" spans="1:11">
      <c r="A18" s="11"/>
      <c r="B18" s="12"/>
      <c r="C18" s="15"/>
      <c r="D18" s="12"/>
      <c r="E18" s="9" t="s">
        <v>71</v>
      </c>
      <c r="F18" s="9" t="s">
        <v>72</v>
      </c>
      <c r="G18" s="10" t="s">
        <v>73</v>
      </c>
      <c r="H18" s="10">
        <v>84.06</v>
      </c>
      <c r="I18" s="10">
        <f t="shared" si="0"/>
        <v>81.03</v>
      </c>
      <c r="J18" s="21">
        <v>2</v>
      </c>
      <c r="K18" s="21"/>
    </row>
    <row r="19" ht="28.05" customHeight="1" spans="1:11">
      <c r="A19" s="11"/>
      <c r="B19" s="6" t="s">
        <v>74</v>
      </c>
      <c r="C19" s="7" t="s">
        <v>75</v>
      </c>
      <c r="D19" s="8">
        <v>1</v>
      </c>
      <c r="E19" s="9" t="s">
        <v>76</v>
      </c>
      <c r="F19" s="9" t="s">
        <v>77</v>
      </c>
      <c r="G19" s="10" t="s">
        <v>78</v>
      </c>
      <c r="H19" s="10">
        <v>85.82</v>
      </c>
      <c r="I19" s="10">
        <f t="shared" si="0"/>
        <v>84.3</v>
      </c>
      <c r="J19" s="21">
        <v>1</v>
      </c>
      <c r="K19" s="21"/>
    </row>
    <row r="20" ht="28.05" customHeight="1" spans="1:11">
      <c r="A20" s="12"/>
      <c r="B20" s="12"/>
      <c r="C20" s="7" t="s">
        <v>79</v>
      </c>
      <c r="D20" s="8">
        <v>1</v>
      </c>
      <c r="E20" s="9" t="s">
        <v>80</v>
      </c>
      <c r="F20" s="9" t="s">
        <v>81</v>
      </c>
      <c r="G20" s="10" t="s">
        <v>82</v>
      </c>
      <c r="H20" s="10">
        <v>86.56</v>
      </c>
      <c r="I20" s="10">
        <f t="shared" si="0"/>
        <v>82.24</v>
      </c>
      <c r="J20" s="21">
        <v>1</v>
      </c>
      <c r="K20" s="21"/>
    </row>
    <row r="21" s="1" customFormat="1" ht="28.05" customHeight="1" spans="1:11">
      <c r="A21" s="6" t="s">
        <v>83</v>
      </c>
      <c r="B21" s="6" t="s">
        <v>84</v>
      </c>
      <c r="C21" s="7" t="s">
        <v>14</v>
      </c>
      <c r="D21" s="8">
        <v>1</v>
      </c>
      <c r="E21" s="9" t="s">
        <v>85</v>
      </c>
      <c r="F21" s="9" t="s">
        <v>86</v>
      </c>
      <c r="G21" s="10" t="s">
        <v>87</v>
      </c>
      <c r="H21" s="10">
        <v>84.95</v>
      </c>
      <c r="I21" s="10">
        <f t="shared" si="0"/>
        <v>81.86</v>
      </c>
      <c r="J21" s="21">
        <v>1</v>
      </c>
      <c r="K21" s="21"/>
    </row>
    <row r="22" s="1" customFormat="1" ht="28.05" customHeight="1" spans="1:11">
      <c r="A22" s="11"/>
      <c r="B22" s="11"/>
      <c r="C22" s="7" t="s">
        <v>18</v>
      </c>
      <c r="D22" s="8">
        <v>1</v>
      </c>
      <c r="E22" s="9" t="s">
        <v>88</v>
      </c>
      <c r="F22" s="9" t="s">
        <v>89</v>
      </c>
      <c r="G22" s="10" t="s">
        <v>90</v>
      </c>
      <c r="H22" s="10">
        <v>84.11</v>
      </c>
      <c r="I22" s="10">
        <f t="shared" ref="I22:I27" si="1">ROUND(SUM(G22*0.6,H22*0.4),2)</f>
        <v>79.79</v>
      </c>
      <c r="J22" s="21">
        <v>1</v>
      </c>
      <c r="K22" s="21"/>
    </row>
    <row r="23" s="1" customFormat="1" ht="28.05" customHeight="1" spans="1:11">
      <c r="A23" s="12"/>
      <c r="B23" s="12"/>
      <c r="C23" s="7" t="s">
        <v>23</v>
      </c>
      <c r="D23" s="8">
        <v>1</v>
      </c>
      <c r="E23" s="9" t="s">
        <v>91</v>
      </c>
      <c r="F23" s="9" t="s">
        <v>92</v>
      </c>
      <c r="G23" s="10" t="s">
        <v>93</v>
      </c>
      <c r="H23" s="10">
        <v>85.64</v>
      </c>
      <c r="I23" s="10">
        <f t="shared" si="1"/>
        <v>81.07</v>
      </c>
      <c r="J23" s="21">
        <v>1</v>
      </c>
      <c r="K23" s="21"/>
    </row>
    <row r="24" ht="28.05" customHeight="1" spans="1:11">
      <c r="A24" s="6" t="s">
        <v>94</v>
      </c>
      <c r="B24" s="16" t="s">
        <v>95</v>
      </c>
      <c r="C24" s="8" t="s">
        <v>75</v>
      </c>
      <c r="D24" s="8">
        <v>1</v>
      </c>
      <c r="E24" s="9" t="s">
        <v>96</v>
      </c>
      <c r="F24" s="9" t="s">
        <v>97</v>
      </c>
      <c r="G24" s="10" t="s">
        <v>98</v>
      </c>
      <c r="H24" s="10">
        <v>84.53</v>
      </c>
      <c r="I24" s="10">
        <f t="shared" si="1"/>
        <v>80.95</v>
      </c>
      <c r="J24" s="21">
        <v>1</v>
      </c>
      <c r="K24" s="21"/>
    </row>
    <row r="25" ht="28.05" customHeight="1" spans="1:11">
      <c r="A25" s="11"/>
      <c r="B25" s="17"/>
      <c r="C25" s="8" t="s">
        <v>79</v>
      </c>
      <c r="D25" s="8">
        <v>1</v>
      </c>
      <c r="E25" s="9" t="s">
        <v>99</v>
      </c>
      <c r="F25" s="9" t="s">
        <v>100</v>
      </c>
      <c r="G25" s="10" t="s">
        <v>101</v>
      </c>
      <c r="H25" s="10">
        <v>85.64</v>
      </c>
      <c r="I25" s="10">
        <f t="shared" si="1"/>
        <v>81.23</v>
      </c>
      <c r="J25" s="21">
        <v>1</v>
      </c>
      <c r="K25" s="21"/>
    </row>
    <row r="26" ht="28.05" customHeight="1" spans="1:11">
      <c r="A26" s="11"/>
      <c r="B26" s="17"/>
      <c r="C26" s="16" t="s">
        <v>102</v>
      </c>
      <c r="D26" s="16">
        <v>2</v>
      </c>
      <c r="E26" s="9" t="s">
        <v>103</v>
      </c>
      <c r="F26" s="9" t="s">
        <v>104</v>
      </c>
      <c r="G26" s="10" t="s">
        <v>105</v>
      </c>
      <c r="H26" s="10">
        <v>82.79</v>
      </c>
      <c r="I26" s="10">
        <f t="shared" si="1"/>
        <v>82.77</v>
      </c>
      <c r="J26" s="21">
        <v>1</v>
      </c>
      <c r="K26" s="21"/>
    </row>
    <row r="27" ht="28.05" customHeight="1" spans="1:11">
      <c r="A27" s="11"/>
      <c r="B27" s="17"/>
      <c r="C27" s="17"/>
      <c r="D27" s="17"/>
      <c r="E27" s="9" t="s">
        <v>106</v>
      </c>
      <c r="F27" s="9" t="s">
        <v>107</v>
      </c>
      <c r="G27" s="10" t="s">
        <v>108</v>
      </c>
      <c r="H27" s="10">
        <v>82.27</v>
      </c>
      <c r="I27" s="10">
        <f t="shared" si="1"/>
        <v>80.78</v>
      </c>
      <c r="J27" s="21">
        <v>2</v>
      </c>
      <c r="K27" s="21"/>
    </row>
    <row r="28" ht="28.05" customHeight="1" spans="1:11">
      <c r="A28" s="11"/>
      <c r="B28" s="17"/>
      <c r="C28" s="16" t="s">
        <v>109</v>
      </c>
      <c r="D28" s="16">
        <v>2</v>
      </c>
      <c r="E28" s="9" t="s">
        <v>110</v>
      </c>
      <c r="F28" s="9" t="s">
        <v>111</v>
      </c>
      <c r="G28" s="10" t="s">
        <v>112</v>
      </c>
      <c r="H28" s="10">
        <v>84.13</v>
      </c>
      <c r="I28" s="10">
        <f t="shared" ref="I28:I58" si="2">ROUND(SUM(G28*0.6,H28*0.4),2)</f>
        <v>79.56</v>
      </c>
      <c r="J28" s="21">
        <v>1</v>
      </c>
      <c r="K28" s="21"/>
    </row>
    <row r="29" ht="28.05" customHeight="1" spans="1:11">
      <c r="A29" s="12"/>
      <c r="B29" s="18"/>
      <c r="C29" s="18"/>
      <c r="D29" s="18"/>
      <c r="E29" s="9" t="s">
        <v>113</v>
      </c>
      <c r="F29" s="9" t="s">
        <v>114</v>
      </c>
      <c r="G29" s="10" t="s">
        <v>115</v>
      </c>
      <c r="H29" s="10">
        <v>83.67</v>
      </c>
      <c r="I29" s="10">
        <f t="shared" si="2"/>
        <v>79.52</v>
      </c>
      <c r="J29" s="21">
        <v>2</v>
      </c>
      <c r="K29" s="21"/>
    </row>
    <row r="30" ht="28.05" customHeight="1" spans="1:11">
      <c r="A30" s="8" t="s">
        <v>116</v>
      </c>
      <c r="B30" s="8" t="s">
        <v>117</v>
      </c>
      <c r="C30" s="7" t="s">
        <v>37</v>
      </c>
      <c r="D30" s="8">
        <v>1</v>
      </c>
      <c r="E30" s="9" t="s">
        <v>118</v>
      </c>
      <c r="F30" s="9" t="s">
        <v>119</v>
      </c>
      <c r="G30" s="10" t="s">
        <v>87</v>
      </c>
      <c r="H30" s="10">
        <v>85.8</v>
      </c>
      <c r="I30" s="10">
        <f t="shared" si="2"/>
        <v>82.2</v>
      </c>
      <c r="J30" s="21">
        <v>1</v>
      </c>
      <c r="K30" s="21"/>
    </row>
    <row r="31" ht="28.05" customHeight="1" spans="1:11">
      <c r="A31" s="8" t="s">
        <v>120</v>
      </c>
      <c r="B31" s="6" t="s">
        <v>121</v>
      </c>
      <c r="C31" s="6" t="s">
        <v>122</v>
      </c>
      <c r="D31" s="6">
        <v>4</v>
      </c>
      <c r="E31" s="9" t="s">
        <v>123</v>
      </c>
      <c r="F31" s="9" t="s">
        <v>124</v>
      </c>
      <c r="G31" s="10" t="s">
        <v>125</v>
      </c>
      <c r="H31" s="10">
        <v>83.92</v>
      </c>
      <c r="I31" s="10">
        <f t="shared" si="2"/>
        <v>71.27</v>
      </c>
      <c r="J31" s="21">
        <v>1</v>
      </c>
      <c r="K31" s="21"/>
    </row>
    <row r="32" ht="28.05" customHeight="1" spans="1:11">
      <c r="A32" s="8"/>
      <c r="B32" s="11"/>
      <c r="C32" s="11"/>
      <c r="D32" s="11"/>
      <c r="E32" s="9" t="s">
        <v>126</v>
      </c>
      <c r="F32" s="9" t="s">
        <v>127</v>
      </c>
      <c r="G32" s="10" t="s">
        <v>128</v>
      </c>
      <c r="H32" s="10">
        <v>80</v>
      </c>
      <c r="I32" s="10">
        <f t="shared" si="2"/>
        <v>69.88</v>
      </c>
      <c r="J32" s="21">
        <v>2</v>
      </c>
      <c r="K32" s="21"/>
    </row>
    <row r="33" ht="28.05" customHeight="1" spans="1:11">
      <c r="A33" s="8"/>
      <c r="B33" s="11"/>
      <c r="C33" s="11"/>
      <c r="D33" s="11"/>
      <c r="E33" s="9" t="s">
        <v>129</v>
      </c>
      <c r="F33" s="9" t="s">
        <v>130</v>
      </c>
      <c r="G33" s="10" t="s">
        <v>131</v>
      </c>
      <c r="H33" s="10">
        <v>81.49</v>
      </c>
      <c r="I33" s="10">
        <f t="shared" si="2"/>
        <v>65.51</v>
      </c>
      <c r="J33" s="21">
        <v>3</v>
      </c>
      <c r="K33" s="21"/>
    </row>
    <row r="34" ht="28.05" customHeight="1" spans="1:11">
      <c r="A34" s="8"/>
      <c r="B34" s="11"/>
      <c r="C34" s="12"/>
      <c r="D34" s="12"/>
      <c r="E34" s="9" t="s">
        <v>132</v>
      </c>
      <c r="F34" s="9" t="s">
        <v>133</v>
      </c>
      <c r="G34" s="10" t="s">
        <v>134</v>
      </c>
      <c r="H34" s="10">
        <v>79.01</v>
      </c>
      <c r="I34" s="10">
        <f t="shared" si="2"/>
        <v>62.14</v>
      </c>
      <c r="J34" s="21">
        <v>4</v>
      </c>
      <c r="K34" s="21"/>
    </row>
    <row r="35" ht="28.05" customHeight="1" spans="1:11">
      <c r="A35" s="8"/>
      <c r="B35" s="11"/>
      <c r="C35" s="8" t="s">
        <v>135</v>
      </c>
      <c r="D35" s="8">
        <v>1</v>
      </c>
      <c r="E35" s="9" t="s">
        <v>136</v>
      </c>
      <c r="F35" s="9" t="s">
        <v>137</v>
      </c>
      <c r="G35" s="10" t="s">
        <v>138</v>
      </c>
      <c r="H35" s="10">
        <v>80.8</v>
      </c>
      <c r="I35" s="10">
        <f t="shared" si="2"/>
        <v>64.29</v>
      </c>
      <c r="J35" s="21">
        <v>1</v>
      </c>
      <c r="K35" s="21"/>
    </row>
    <row r="36" ht="28.05" customHeight="1" spans="1:11">
      <c r="A36" s="8"/>
      <c r="B36" s="11"/>
      <c r="C36" s="8" t="s">
        <v>139</v>
      </c>
      <c r="D36" s="8">
        <v>1</v>
      </c>
      <c r="E36" s="9" t="s">
        <v>140</v>
      </c>
      <c r="F36" s="9" t="s">
        <v>141</v>
      </c>
      <c r="G36" s="10" t="s">
        <v>142</v>
      </c>
      <c r="H36" s="10">
        <v>83.09</v>
      </c>
      <c r="I36" s="10">
        <f t="shared" si="2"/>
        <v>75.96</v>
      </c>
      <c r="J36" s="21">
        <v>1</v>
      </c>
      <c r="K36" s="21"/>
    </row>
    <row r="37" ht="28.05" customHeight="1" spans="1:11">
      <c r="A37" s="8"/>
      <c r="B37" s="11"/>
      <c r="C37" s="8" t="s">
        <v>143</v>
      </c>
      <c r="D37" s="8">
        <v>1</v>
      </c>
      <c r="E37" s="9" t="s">
        <v>144</v>
      </c>
      <c r="F37" s="9" t="s">
        <v>145</v>
      </c>
      <c r="G37" s="10" t="s">
        <v>146</v>
      </c>
      <c r="H37" s="10">
        <v>83.89</v>
      </c>
      <c r="I37" s="10">
        <f t="shared" si="2"/>
        <v>76.7</v>
      </c>
      <c r="J37" s="21">
        <v>1</v>
      </c>
      <c r="K37" s="21"/>
    </row>
    <row r="38" ht="28.05" customHeight="1" spans="1:11">
      <c r="A38" s="8"/>
      <c r="B38" s="11"/>
      <c r="C38" s="6" t="s">
        <v>147</v>
      </c>
      <c r="D38" s="6">
        <v>2</v>
      </c>
      <c r="E38" s="9" t="s">
        <v>148</v>
      </c>
      <c r="F38" s="9" t="s">
        <v>149</v>
      </c>
      <c r="G38" s="10" t="s">
        <v>47</v>
      </c>
      <c r="H38" s="10">
        <v>85.67</v>
      </c>
      <c r="I38" s="10">
        <f t="shared" si="2"/>
        <v>80.6</v>
      </c>
      <c r="J38" s="21">
        <v>1</v>
      </c>
      <c r="K38" s="21"/>
    </row>
    <row r="39" ht="28.05" customHeight="1" spans="1:11">
      <c r="A39" s="8"/>
      <c r="B39" s="11"/>
      <c r="C39" s="12"/>
      <c r="D39" s="12"/>
      <c r="E39" s="9" t="s">
        <v>150</v>
      </c>
      <c r="F39" s="9" t="s">
        <v>151</v>
      </c>
      <c r="G39" s="10" t="s">
        <v>152</v>
      </c>
      <c r="H39" s="10">
        <v>85.81</v>
      </c>
      <c r="I39" s="10">
        <f t="shared" si="2"/>
        <v>79.44</v>
      </c>
      <c r="J39" s="21">
        <v>2</v>
      </c>
      <c r="K39" s="21"/>
    </row>
    <row r="40" ht="28.05" customHeight="1" spans="1:11">
      <c r="A40" s="11" t="s">
        <v>153</v>
      </c>
      <c r="B40" s="16" t="s">
        <v>154</v>
      </c>
      <c r="C40" s="19" t="s">
        <v>155</v>
      </c>
      <c r="D40" s="19">
        <v>1</v>
      </c>
      <c r="E40" s="9" t="s">
        <v>156</v>
      </c>
      <c r="F40" s="9" t="s">
        <v>157</v>
      </c>
      <c r="G40" s="10" t="s">
        <v>158</v>
      </c>
      <c r="H40" s="10">
        <v>84.96</v>
      </c>
      <c r="I40" s="10">
        <f t="shared" si="2"/>
        <v>77.92</v>
      </c>
      <c r="J40" s="21">
        <v>1</v>
      </c>
      <c r="K40" s="21"/>
    </row>
    <row r="41" ht="28.05" customHeight="1" spans="1:11">
      <c r="A41" s="11"/>
      <c r="B41" s="17"/>
      <c r="C41" s="19" t="s">
        <v>159</v>
      </c>
      <c r="D41" s="19">
        <v>1</v>
      </c>
      <c r="E41" s="9" t="s">
        <v>160</v>
      </c>
      <c r="F41" s="9" t="s">
        <v>161</v>
      </c>
      <c r="G41" s="10" t="s">
        <v>162</v>
      </c>
      <c r="H41" s="10">
        <v>84.03</v>
      </c>
      <c r="I41" s="10">
        <f t="shared" si="2"/>
        <v>79.75</v>
      </c>
      <c r="J41" s="21">
        <v>1</v>
      </c>
      <c r="K41" s="21"/>
    </row>
    <row r="42" ht="28.05" customHeight="1" spans="1:11">
      <c r="A42" s="11"/>
      <c r="B42" s="17"/>
      <c r="C42" s="19" t="s">
        <v>163</v>
      </c>
      <c r="D42" s="19">
        <v>1</v>
      </c>
      <c r="E42" s="9" t="s">
        <v>164</v>
      </c>
      <c r="F42" s="9" t="s">
        <v>165</v>
      </c>
      <c r="G42" s="10" t="s">
        <v>166</v>
      </c>
      <c r="H42" s="10">
        <v>84.09</v>
      </c>
      <c r="I42" s="10">
        <f t="shared" si="2"/>
        <v>78.42</v>
      </c>
      <c r="J42" s="21">
        <v>1</v>
      </c>
      <c r="K42" s="21"/>
    </row>
    <row r="43" ht="28.05" customHeight="1" spans="1:11">
      <c r="A43" s="11"/>
      <c r="B43" s="17"/>
      <c r="C43" s="19" t="s">
        <v>167</v>
      </c>
      <c r="D43" s="19">
        <v>1</v>
      </c>
      <c r="E43" s="9" t="s">
        <v>168</v>
      </c>
      <c r="F43" s="9" t="s">
        <v>169</v>
      </c>
      <c r="G43" s="10" t="s">
        <v>170</v>
      </c>
      <c r="H43" s="10">
        <v>83.91</v>
      </c>
      <c r="I43" s="10">
        <f t="shared" si="2"/>
        <v>78.71</v>
      </c>
      <c r="J43" s="21">
        <v>1</v>
      </c>
      <c r="K43" s="21"/>
    </row>
    <row r="44" ht="47" customHeight="1" spans="1:11">
      <c r="A44" s="11"/>
      <c r="B44" s="17"/>
      <c r="C44" s="19" t="s">
        <v>171</v>
      </c>
      <c r="D44" s="19">
        <v>1</v>
      </c>
      <c r="E44" s="9" t="s">
        <v>172</v>
      </c>
      <c r="F44" s="9" t="s">
        <v>173</v>
      </c>
      <c r="G44" s="10" t="s">
        <v>174</v>
      </c>
      <c r="H44" s="10">
        <v>82.61</v>
      </c>
      <c r="I44" s="10">
        <f t="shared" si="2"/>
        <v>73.56</v>
      </c>
      <c r="J44" s="21">
        <v>1</v>
      </c>
      <c r="K44" s="21" t="s">
        <v>22</v>
      </c>
    </row>
    <row r="45" ht="28.05" customHeight="1" spans="1:11">
      <c r="A45" s="11"/>
      <c r="B45" s="18"/>
      <c r="C45" s="19" t="s">
        <v>175</v>
      </c>
      <c r="D45" s="19">
        <v>1</v>
      </c>
      <c r="E45" s="9" t="s">
        <v>176</v>
      </c>
      <c r="F45" s="9" t="s">
        <v>177</v>
      </c>
      <c r="G45" s="10" t="s">
        <v>178</v>
      </c>
      <c r="H45" s="10">
        <v>83.1</v>
      </c>
      <c r="I45" s="10">
        <f t="shared" si="2"/>
        <v>81.09</v>
      </c>
      <c r="J45" s="21">
        <v>1</v>
      </c>
      <c r="K45" s="21"/>
    </row>
    <row r="46" ht="28.05" customHeight="1" spans="1:11">
      <c r="A46" s="11"/>
      <c r="B46" s="16" t="s">
        <v>179</v>
      </c>
      <c r="C46" s="19" t="s">
        <v>14</v>
      </c>
      <c r="D46" s="19">
        <v>1</v>
      </c>
      <c r="E46" s="9" t="s">
        <v>180</v>
      </c>
      <c r="F46" s="9" t="s">
        <v>181</v>
      </c>
      <c r="G46" s="10" t="s">
        <v>182</v>
      </c>
      <c r="H46" s="10">
        <v>82.83</v>
      </c>
      <c r="I46" s="10">
        <f t="shared" si="2"/>
        <v>81.28</v>
      </c>
      <c r="J46" s="21">
        <v>1</v>
      </c>
      <c r="K46" s="21"/>
    </row>
    <row r="47" ht="28.05" customHeight="1" spans="1:11">
      <c r="A47" s="11"/>
      <c r="B47" s="17"/>
      <c r="C47" s="19" t="s">
        <v>18</v>
      </c>
      <c r="D47" s="19">
        <v>1</v>
      </c>
      <c r="E47" s="9" t="s">
        <v>183</v>
      </c>
      <c r="F47" s="9" t="s">
        <v>184</v>
      </c>
      <c r="G47" s="10" t="s">
        <v>185</v>
      </c>
      <c r="H47" s="10">
        <v>85.08</v>
      </c>
      <c r="I47" s="10">
        <f t="shared" si="2"/>
        <v>81.75</v>
      </c>
      <c r="J47" s="21">
        <v>1</v>
      </c>
      <c r="K47" s="21"/>
    </row>
    <row r="48" ht="28.05" customHeight="1" spans="1:11">
      <c r="A48" s="11"/>
      <c r="B48" s="18"/>
      <c r="C48" s="19" t="s">
        <v>23</v>
      </c>
      <c r="D48" s="19">
        <v>1</v>
      </c>
      <c r="E48" s="9" t="s">
        <v>186</v>
      </c>
      <c r="F48" s="9" t="s">
        <v>187</v>
      </c>
      <c r="G48" s="10" t="s">
        <v>98</v>
      </c>
      <c r="H48" s="10">
        <v>83.82</v>
      </c>
      <c r="I48" s="10">
        <f t="shared" si="2"/>
        <v>80.66</v>
      </c>
      <c r="J48" s="21">
        <v>1</v>
      </c>
      <c r="K48" s="21"/>
    </row>
    <row r="49" ht="28.05" customHeight="1" spans="1:11">
      <c r="A49" s="11"/>
      <c r="B49" s="16" t="s">
        <v>188</v>
      </c>
      <c r="C49" s="16" t="s">
        <v>67</v>
      </c>
      <c r="D49" s="16">
        <v>2</v>
      </c>
      <c r="E49" s="9" t="s">
        <v>189</v>
      </c>
      <c r="F49" s="9" t="s">
        <v>190</v>
      </c>
      <c r="G49" s="10" t="s">
        <v>191</v>
      </c>
      <c r="H49" s="10">
        <v>86.25</v>
      </c>
      <c r="I49" s="10">
        <f t="shared" si="2"/>
        <v>81.8</v>
      </c>
      <c r="J49" s="21">
        <v>1</v>
      </c>
      <c r="K49" s="21"/>
    </row>
    <row r="50" ht="28.05" customHeight="1" spans="1:11">
      <c r="A50" s="12"/>
      <c r="B50" s="18"/>
      <c r="C50" s="18"/>
      <c r="D50" s="18"/>
      <c r="E50" s="9" t="s">
        <v>192</v>
      </c>
      <c r="F50" s="9" t="s">
        <v>193</v>
      </c>
      <c r="G50" s="10" t="s">
        <v>194</v>
      </c>
      <c r="H50" s="10">
        <v>84.73</v>
      </c>
      <c r="I50" s="10">
        <f t="shared" si="2"/>
        <v>80.18</v>
      </c>
      <c r="J50" s="21">
        <v>2</v>
      </c>
      <c r="K50" s="21"/>
    </row>
    <row r="51" ht="28.05" customHeight="1" spans="1:11">
      <c r="A51" s="6" t="s">
        <v>195</v>
      </c>
      <c r="B51" s="6" t="s">
        <v>196</v>
      </c>
      <c r="C51" s="7" t="s">
        <v>102</v>
      </c>
      <c r="D51" s="8">
        <v>1</v>
      </c>
      <c r="E51" s="9" t="s">
        <v>197</v>
      </c>
      <c r="F51" s="9" t="s">
        <v>198</v>
      </c>
      <c r="G51" s="10" t="s">
        <v>199</v>
      </c>
      <c r="H51" s="10">
        <v>85.38</v>
      </c>
      <c r="I51" s="10">
        <f t="shared" si="2"/>
        <v>83.27</v>
      </c>
      <c r="J51" s="21">
        <v>1</v>
      </c>
      <c r="K51" s="21"/>
    </row>
    <row r="52" ht="28.05" customHeight="1" spans="1:11">
      <c r="A52" s="11"/>
      <c r="B52" s="11"/>
      <c r="C52" s="7" t="s">
        <v>109</v>
      </c>
      <c r="D52" s="8">
        <v>1</v>
      </c>
      <c r="E52" s="9" t="s">
        <v>200</v>
      </c>
      <c r="F52" s="9" t="s">
        <v>201</v>
      </c>
      <c r="G52" s="10" t="s">
        <v>202</v>
      </c>
      <c r="H52" s="10">
        <v>83.49</v>
      </c>
      <c r="I52" s="10">
        <f t="shared" si="2"/>
        <v>78.56</v>
      </c>
      <c r="J52" s="21">
        <v>1</v>
      </c>
      <c r="K52" s="21"/>
    </row>
    <row r="53" ht="28.05" customHeight="1" spans="1:11">
      <c r="A53" s="11"/>
      <c r="B53" s="11"/>
      <c r="C53" s="7" t="s">
        <v>23</v>
      </c>
      <c r="D53" s="8">
        <v>1</v>
      </c>
      <c r="E53" s="9" t="s">
        <v>203</v>
      </c>
      <c r="F53" s="9" t="s">
        <v>204</v>
      </c>
      <c r="G53" s="10" t="s">
        <v>205</v>
      </c>
      <c r="H53" s="10">
        <v>83.45</v>
      </c>
      <c r="I53" s="10">
        <f t="shared" si="2"/>
        <v>73.95</v>
      </c>
      <c r="J53" s="21">
        <v>1</v>
      </c>
      <c r="K53" s="21"/>
    </row>
    <row r="54" ht="28.05" customHeight="1" spans="1:11">
      <c r="A54" s="12"/>
      <c r="B54" s="12"/>
      <c r="C54" s="7" t="s">
        <v>27</v>
      </c>
      <c r="D54" s="8">
        <v>1</v>
      </c>
      <c r="E54" s="9" t="s">
        <v>206</v>
      </c>
      <c r="F54" s="9" t="s">
        <v>207</v>
      </c>
      <c r="G54" s="10" t="s">
        <v>208</v>
      </c>
      <c r="H54" s="10">
        <v>84.35</v>
      </c>
      <c r="I54" s="10">
        <f t="shared" si="2"/>
        <v>81.6</v>
      </c>
      <c r="J54" s="21">
        <v>1</v>
      </c>
      <c r="K54" s="21"/>
    </row>
    <row r="55" ht="28.05" customHeight="1" spans="1:11">
      <c r="A55" s="8" t="s">
        <v>209</v>
      </c>
      <c r="B55" s="19" t="s">
        <v>210</v>
      </c>
      <c r="C55" s="8" t="s">
        <v>75</v>
      </c>
      <c r="D55" s="8">
        <v>1</v>
      </c>
      <c r="E55" s="9" t="s">
        <v>211</v>
      </c>
      <c r="F55" s="9" t="s">
        <v>212</v>
      </c>
      <c r="G55" s="10" t="s">
        <v>213</v>
      </c>
      <c r="H55" s="10">
        <v>82.93</v>
      </c>
      <c r="I55" s="10">
        <f t="shared" si="2"/>
        <v>79.68</v>
      </c>
      <c r="J55" s="21">
        <v>1</v>
      </c>
      <c r="K55" s="21"/>
    </row>
    <row r="56" ht="28.05" customHeight="1" spans="1:11">
      <c r="A56" s="8"/>
      <c r="B56" s="19"/>
      <c r="C56" s="8" t="s">
        <v>79</v>
      </c>
      <c r="D56" s="8">
        <v>1</v>
      </c>
      <c r="E56" s="9" t="s">
        <v>214</v>
      </c>
      <c r="F56" s="9" t="s">
        <v>215</v>
      </c>
      <c r="G56" s="10" t="s">
        <v>216</v>
      </c>
      <c r="H56" s="10">
        <v>84.22</v>
      </c>
      <c r="I56" s="10">
        <f t="shared" si="2"/>
        <v>79.58</v>
      </c>
      <c r="J56" s="21">
        <v>1</v>
      </c>
      <c r="K56" s="21"/>
    </row>
    <row r="57" ht="28.05" customHeight="1" spans="1:11">
      <c r="A57" s="8"/>
      <c r="B57" s="19"/>
      <c r="C57" s="8" t="s">
        <v>163</v>
      </c>
      <c r="D57" s="8">
        <v>1</v>
      </c>
      <c r="E57" s="9" t="s">
        <v>217</v>
      </c>
      <c r="F57" s="9" t="s">
        <v>218</v>
      </c>
      <c r="G57" s="10" t="s">
        <v>199</v>
      </c>
      <c r="H57" s="10">
        <v>86.55</v>
      </c>
      <c r="I57" s="10">
        <f t="shared" si="2"/>
        <v>83.74</v>
      </c>
      <c r="J57" s="21">
        <v>1</v>
      </c>
      <c r="K57" s="21"/>
    </row>
    <row r="58" ht="28.05" customHeight="1" spans="1:11">
      <c r="A58" s="8"/>
      <c r="B58" s="19"/>
      <c r="C58" s="8" t="s">
        <v>167</v>
      </c>
      <c r="D58" s="8">
        <v>1</v>
      </c>
      <c r="E58" s="9" t="s">
        <v>219</v>
      </c>
      <c r="F58" s="9" t="s">
        <v>220</v>
      </c>
      <c r="G58" s="10" t="s">
        <v>221</v>
      </c>
      <c r="H58" s="10">
        <v>83.73</v>
      </c>
      <c r="I58" s="10">
        <f t="shared" si="2"/>
        <v>80.85</v>
      </c>
      <c r="J58" s="21">
        <v>1</v>
      </c>
      <c r="K58" s="21"/>
    </row>
  </sheetData>
  <mergeCells count="40">
    <mergeCell ref="A1:K1"/>
    <mergeCell ref="A3:A7"/>
    <mergeCell ref="A9:A16"/>
    <mergeCell ref="A17:A20"/>
    <mergeCell ref="A21:A23"/>
    <mergeCell ref="A24:A29"/>
    <mergeCell ref="A31:A39"/>
    <mergeCell ref="A40:A50"/>
    <mergeCell ref="A51:A54"/>
    <mergeCell ref="A55:A58"/>
    <mergeCell ref="B3:B7"/>
    <mergeCell ref="B9:B16"/>
    <mergeCell ref="B17:B18"/>
    <mergeCell ref="B19:B20"/>
    <mergeCell ref="B21:B23"/>
    <mergeCell ref="B24:B29"/>
    <mergeCell ref="B31:B39"/>
    <mergeCell ref="B40:B45"/>
    <mergeCell ref="B46:B48"/>
    <mergeCell ref="B49:B50"/>
    <mergeCell ref="B51:B54"/>
    <mergeCell ref="B55:B58"/>
    <mergeCell ref="C9:C11"/>
    <mergeCell ref="C12:C13"/>
    <mergeCell ref="C14:C15"/>
    <mergeCell ref="C17:C18"/>
    <mergeCell ref="C26:C27"/>
    <mergeCell ref="C28:C29"/>
    <mergeCell ref="C31:C34"/>
    <mergeCell ref="C38:C39"/>
    <mergeCell ref="C49:C50"/>
    <mergeCell ref="D9:D11"/>
    <mergeCell ref="D12:D13"/>
    <mergeCell ref="D14:D15"/>
    <mergeCell ref="D17:D18"/>
    <mergeCell ref="D26:D27"/>
    <mergeCell ref="D28:D29"/>
    <mergeCell ref="D31:D34"/>
    <mergeCell ref="D38:D39"/>
    <mergeCell ref="D49:D5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2020-11-29T23:28:00Z</dcterms:created>
  <cp:lastPrinted>2022-08-02T05:51:00Z</cp:lastPrinted>
  <dcterms:modified xsi:type="dcterms:W3CDTF">2023-08-28T10:47:27Z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FF2FD8C2C424433F8C865F14FF4633CE</vt:lpwstr>
  </property>
</Properties>
</file>