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 tabRatio="752" activeTab="2"/>
  </bookViews>
  <sheets>
    <sheet name="统招（小学）" sheetId="16" r:id="rId1"/>
    <sheet name="统招（初中）" sheetId="25" r:id="rId2"/>
    <sheet name="统招（高中）" sheetId="26" r:id="rId3"/>
  </sheets>
  <definedNames>
    <definedName name="_xlnm._FilterDatabase" localSheetId="0" hidden="1">'统招（小学）'!#REF!</definedName>
    <definedName name="_xlnm.Print_Titles" localSheetId="0">'统招（小学）'!$1:$2</definedName>
    <definedName name="_xlnm._FilterDatabase" localSheetId="1" hidden="1">'统招（初中）'!#REF!</definedName>
    <definedName name="_xlnm.Print_Titles" localSheetId="1">'统招（初中）'!$1:$2</definedName>
    <definedName name="_xlnm._FilterDatabase" localSheetId="2" hidden="1">'统招（高中）'!#REF!</definedName>
    <definedName name="_xlnm.Print_Titles" localSheetId="2">'统招（高中）'!$1:$2</definedName>
  </definedNames>
  <calcPr calcId="144525" concurrentCalc="0"/>
</workbook>
</file>

<file path=xl/sharedStrings.xml><?xml version="1.0" encoding="utf-8"?>
<sst xmlns="http://schemas.openxmlformats.org/spreadsheetml/2006/main" count="115" uniqueCount="92">
  <si>
    <t>江西省2023年中小学教师招聘南昌县教师招聘岗位分解表（小学）</t>
  </si>
  <si>
    <t>序号</t>
  </si>
  <si>
    <t>学校名称</t>
  </si>
  <si>
    <t>小学（英语A岗）</t>
  </si>
  <si>
    <t>小学（英语B岗）</t>
  </si>
  <si>
    <t>小学（音乐A岗）</t>
  </si>
  <si>
    <t>小学（音乐B岗）</t>
  </si>
  <si>
    <t>小学（美术A岗）</t>
  </si>
  <si>
    <t>小学（美术B岗）</t>
  </si>
  <si>
    <t>小学（体育与健康A岗）</t>
  </si>
  <si>
    <t>小学（体育与健康B岗）</t>
  </si>
  <si>
    <t>小学（道德与法治A岗）</t>
  </si>
  <si>
    <t>小学（道德与法治B岗）</t>
  </si>
  <si>
    <t>小学（科学）</t>
  </si>
  <si>
    <t>小学（语文A岗）</t>
  </si>
  <si>
    <t>小学（语文B岗）</t>
  </si>
  <si>
    <t>小学（语文C岗）</t>
  </si>
  <si>
    <t>小学（数学A岗）</t>
  </si>
  <si>
    <t>小学（数学B岗）</t>
  </si>
  <si>
    <t>小学（数学C岗）</t>
  </si>
  <si>
    <t>合计</t>
  </si>
  <si>
    <t>南昌县向塘镇中心小学</t>
  </si>
  <si>
    <t>南昌县新联学校</t>
  </si>
  <si>
    <t>南昌县莲塘第一小学</t>
  </si>
  <si>
    <t>南昌县莲塘第三小学（象湖滨江校区）</t>
  </si>
  <si>
    <t>南昌县莲塘第四小学</t>
  </si>
  <si>
    <t>南昌县特殊教育学校</t>
  </si>
  <si>
    <t>南昌县莲塘第六学校（原南昌县莲塘实验学校）</t>
  </si>
  <si>
    <t>南昌县银三角实验学校</t>
  </si>
  <si>
    <t>南昌县振兴路小学</t>
  </si>
  <si>
    <t>南昌县洪州学校（象湖滨江校区）</t>
  </si>
  <si>
    <t>南昌县新城学校</t>
  </si>
  <si>
    <t>南昌县洪州汇仁学校</t>
  </si>
  <si>
    <t>南昌县洪燕学校</t>
  </si>
  <si>
    <t>南昌县洪亿学校</t>
  </si>
  <si>
    <t>南昌县洪科小学</t>
  </si>
  <si>
    <t>南昌县莲塘第一中学八一分校</t>
  </si>
  <si>
    <t>南昌县洪范学校</t>
  </si>
  <si>
    <t>南昌县洪新学校</t>
  </si>
  <si>
    <t>南昌县复兴路学校（原南昌县莲塘镇中心小学）</t>
  </si>
  <si>
    <t>南昌县城东学校</t>
  </si>
  <si>
    <t>南昌县文山路学校</t>
  </si>
  <si>
    <t>南昌县雄溪路小学</t>
  </si>
  <si>
    <t>南昌县城南学校</t>
  </si>
  <si>
    <t>备注：选岗学校的专业技术岗位情况，在选岗时予以公布。</t>
  </si>
  <si>
    <t>江西省2023年中小学教师招聘南昌县教师招聘岗位分解表（初中）</t>
  </si>
  <si>
    <t>初中（语文A岗）</t>
  </si>
  <si>
    <t>初中（语文B岗）</t>
  </si>
  <si>
    <t>初中（数学A岗）</t>
  </si>
  <si>
    <t>初中（数学B岗）</t>
  </si>
  <si>
    <t>初中（英语A岗）</t>
  </si>
  <si>
    <t>初中（英语B岗）</t>
  </si>
  <si>
    <t>初中（物理A岗）</t>
  </si>
  <si>
    <t>初中（物理B岗）</t>
  </si>
  <si>
    <t>初中（化学）</t>
  </si>
  <si>
    <t>初中（道德与法治A岗）</t>
  </si>
  <si>
    <t>初中（道德与法治B岗）</t>
  </si>
  <si>
    <t>初中（历史A岗）</t>
  </si>
  <si>
    <t>初中（历史B岗）</t>
  </si>
  <si>
    <t>初中（地理）</t>
  </si>
  <si>
    <t>初中（生物）</t>
  </si>
  <si>
    <t>初中（体育与健康A岗）</t>
  </si>
  <si>
    <t>初中（体育与健康B岗）</t>
  </si>
  <si>
    <t>初中（美术）</t>
  </si>
  <si>
    <t>初中（音乐）</t>
  </si>
  <si>
    <t>南昌县南新中学</t>
  </si>
  <si>
    <t>南昌县蒋巷第二中学</t>
  </si>
  <si>
    <t>南昌县向塘实验学校</t>
  </si>
  <si>
    <t>南昌县东新中学</t>
  </si>
  <si>
    <t>南昌县广福第一中学</t>
  </si>
  <si>
    <t>南昌县广福第二中学</t>
  </si>
  <si>
    <t>南昌县冈上中学</t>
  </si>
  <si>
    <t>南昌县三江中学</t>
  </si>
  <si>
    <t>南昌县塔城中学</t>
  </si>
  <si>
    <t>南昌县武阳中学</t>
  </si>
  <si>
    <t>南昌县莲塘第四中学</t>
  </si>
  <si>
    <t>南昌县莲塘第七中学</t>
  </si>
  <si>
    <t>南昌县八一中学</t>
  </si>
  <si>
    <t>南昌县芳草学校</t>
  </si>
  <si>
    <t>南昌县银河学校</t>
  </si>
  <si>
    <t>江西省2023年中小学教师招聘南昌县教师招聘岗位分解表（高中）</t>
  </si>
  <si>
    <t>普通高中（语文）</t>
  </si>
  <si>
    <t>普通高中（数学）</t>
  </si>
  <si>
    <t>普通高中（英语）</t>
  </si>
  <si>
    <t>普通高中（思想政治）</t>
  </si>
  <si>
    <t>普通高中（历史）</t>
  </si>
  <si>
    <t>普通高中（物理）</t>
  </si>
  <si>
    <t>普通高中（化学）</t>
  </si>
  <si>
    <t>普通高中（体育与健康）</t>
  </si>
  <si>
    <t>南昌县莲塘第一中学</t>
  </si>
  <si>
    <t>南昌县莲塘第二中学</t>
  </si>
  <si>
    <t>南昌县莲塘第三中学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</si>
</sst>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 4" xfId="52"/>
    <cellStyle name="解释性文本 2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  <colors>
    <mruColors>
      <color rgb="00F9F88C"/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zoomScale="115" zoomScaleNormal="115" workbookViewId="0">
      <pane xSplit="2" ySplit="2" topLeftCell="C3" activePane="bottomRight" state="frozen"/>
      <selection/>
      <selection pane="topRight"/>
      <selection pane="bottomLeft"/>
      <selection pane="bottomRight" activeCell="A27" sqref="A27:T27"/>
    </sheetView>
  </sheetViews>
  <sheetFormatPr defaultColWidth="9" defaultRowHeight="26" customHeight="1"/>
  <cols>
    <col min="1" max="1" width="5.625" style="1" customWidth="1"/>
    <col min="2" max="2" width="36.1916666666667" style="1" customWidth="1"/>
    <col min="3" max="8" width="8.125" style="1" customWidth="1"/>
    <col min="9" max="12" width="8.5" style="1" customWidth="1"/>
    <col min="13" max="19" width="8.125" style="1" customWidth="1"/>
    <col min="20" max="20" width="7.625" style="1" customWidth="1"/>
    <col min="21" max="16384" width="9" style="1"/>
  </cols>
  <sheetData>
    <row r="1" ht="30" customHeight="1" spans="1:2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37" customHeight="1" spans="1:20">
      <c r="A2" s="5" t="s">
        <v>1</v>
      </c>
      <c r="B2" s="5" t="s">
        <v>2</v>
      </c>
      <c r="C2" s="20" t="s">
        <v>3</v>
      </c>
      <c r="D2" s="20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5" t="s">
        <v>20</v>
      </c>
    </row>
    <row r="3" ht="19" customHeight="1" spans="1:20">
      <c r="A3" s="9">
        <v>1</v>
      </c>
      <c r="B3" s="9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>
        <v>1</v>
      </c>
      <c r="P3" s="9">
        <v>1</v>
      </c>
      <c r="Q3" s="9"/>
      <c r="R3" s="9"/>
      <c r="S3" s="9">
        <v>1</v>
      </c>
      <c r="T3" s="9">
        <f>IF(SUM(C3:S3)=0,"",SUM(C3:S3))</f>
        <v>3</v>
      </c>
    </row>
    <row r="4" s="1" customFormat="1" ht="19" customHeight="1" spans="1:20">
      <c r="A4" s="9">
        <v>2</v>
      </c>
      <c r="B4" s="9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1</v>
      </c>
      <c r="O4" s="9"/>
      <c r="P4" s="9"/>
      <c r="Q4" s="9"/>
      <c r="R4" s="9"/>
      <c r="S4" s="9"/>
      <c r="T4" s="9">
        <f t="shared" ref="T4:T25" si="0">IF(SUM(C4:S4)=0,"",SUM(C4:S4))</f>
        <v>1</v>
      </c>
    </row>
    <row r="5" ht="19" customHeight="1" spans="1:20">
      <c r="A5" s="9">
        <v>3</v>
      </c>
      <c r="B5" s="21" t="s">
        <v>23</v>
      </c>
      <c r="C5" s="9">
        <v>1</v>
      </c>
      <c r="D5" s="9"/>
      <c r="E5" s="9"/>
      <c r="F5" s="9">
        <v>1</v>
      </c>
      <c r="G5" s="9"/>
      <c r="H5" s="9"/>
      <c r="I5" s="9"/>
      <c r="J5" s="9"/>
      <c r="K5" s="9"/>
      <c r="L5" s="9">
        <v>1</v>
      </c>
      <c r="M5" s="9"/>
      <c r="N5" s="9"/>
      <c r="O5" s="9"/>
      <c r="P5" s="9"/>
      <c r="Q5" s="9"/>
      <c r="R5" s="9">
        <v>1</v>
      </c>
      <c r="S5" s="9"/>
      <c r="T5" s="9">
        <f t="shared" si="0"/>
        <v>4</v>
      </c>
    </row>
    <row r="6" s="1" customFormat="1" ht="19" customHeight="1" spans="1:20">
      <c r="A6" s="9">
        <v>4</v>
      </c>
      <c r="B6" s="22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9"/>
      <c r="Q6" s="9"/>
      <c r="R6" s="9"/>
      <c r="S6" s="9"/>
      <c r="T6" s="9">
        <f t="shared" si="0"/>
        <v>1</v>
      </c>
    </row>
    <row r="7" ht="19" customHeight="1" spans="1:20">
      <c r="A7" s="9">
        <v>5</v>
      </c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9"/>
      <c r="Q7" s="9">
        <v>1</v>
      </c>
      <c r="R7" s="9"/>
      <c r="S7" s="9"/>
      <c r="T7" s="9">
        <f t="shared" si="0"/>
        <v>2</v>
      </c>
    </row>
    <row r="8" s="19" customFormat="1" ht="19" customHeight="1" spans="1:20">
      <c r="A8" s="9">
        <v>6</v>
      </c>
      <c r="B8" s="9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1</v>
      </c>
      <c r="Q8" s="9"/>
      <c r="R8" s="9"/>
      <c r="S8" s="9"/>
      <c r="T8" s="9">
        <f t="shared" si="0"/>
        <v>1</v>
      </c>
    </row>
    <row r="9" s="19" customFormat="1" ht="19" customHeight="1" spans="1:20">
      <c r="A9" s="9">
        <v>7</v>
      </c>
      <c r="B9" s="9" t="s">
        <v>27</v>
      </c>
      <c r="C9" s="9"/>
      <c r="D9" s="9"/>
      <c r="E9" s="9"/>
      <c r="F9" s="9">
        <v>1</v>
      </c>
      <c r="G9" s="9"/>
      <c r="H9" s="9">
        <v>1</v>
      </c>
      <c r="I9" s="9"/>
      <c r="J9" s="9">
        <v>1</v>
      </c>
      <c r="K9" s="9"/>
      <c r="L9" s="9"/>
      <c r="M9" s="9"/>
      <c r="N9" s="9"/>
      <c r="O9" s="9">
        <v>1</v>
      </c>
      <c r="P9" s="9">
        <v>1</v>
      </c>
      <c r="Q9" s="9"/>
      <c r="R9" s="9">
        <v>1</v>
      </c>
      <c r="S9" s="9">
        <v>1</v>
      </c>
      <c r="T9" s="9">
        <f t="shared" si="0"/>
        <v>7</v>
      </c>
    </row>
    <row r="10" s="19" customFormat="1" ht="19" customHeight="1" spans="1:20">
      <c r="A10" s="9">
        <v>8</v>
      </c>
      <c r="B10" s="21" t="s">
        <v>28</v>
      </c>
      <c r="C10" s="9"/>
      <c r="D10" s="9">
        <v>1</v>
      </c>
      <c r="E10" s="9"/>
      <c r="F10" s="9"/>
      <c r="G10" s="9"/>
      <c r="H10" s="9"/>
      <c r="I10" s="9"/>
      <c r="J10" s="9">
        <v>1</v>
      </c>
      <c r="K10" s="9">
        <v>1</v>
      </c>
      <c r="L10" s="9"/>
      <c r="M10" s="9"/>
      <c r="N10" s="9"/>
      <c r="O10" s="9">
        <v>1</v>
      </c>
      <c r="P10" s="9">
        <v>1</v>
      </c>
      <c r="Q10" s="9"/>
      <c r="R10" s="9">
        <v>1</v>
      </c>
      <c r="S10" s="9">
        <v>1</v>
      </c>
      <c r="T10" s="9">
        <f t="shared" si="0"/>
        <v>7</v>
      </c>
    </row>
    <row r="11" s="19" customFormat="1" ht="19" customHeight="1" spans="1:20">
      <c r="A11" s="9">
        <v>9</v>
      </c>
      <c r="B11" s="9" t="s">
        <v>29</v>
      </c>
      <c r="C11" s="9"/>
      <c r="D11" s="9"/>
      <c r="E11" s="9"/>
      <c r="F11" s="9"/>
      <c r="G11" s="9"/>
      <c r="H11" s="9"/>
      <c r="I11" s="9"/>
      <c r="J11" s="9"/>
      <c r="K11" s="9">
        <v>1</v>
      </c>
      <c r="L11" s="9"/>
      <c r="M11" s="9"/>
      <c r="N11" s="9"/>
      <c r="O11" s="9">
        <v>1</v>
      </c>
      <c r="P11" s="9">
        <v>1</v>
      </c>
      <c r="Q11" s="9">
        <v>1</v>
      </c>
      <c r="R11" s="9"/>
      <c r="S11" s="9"/>
      <c r="T11" s="9">
        <f t="shared" si="0"/>
        <v>4</v>
      </c>
    </row>
    <row r="12" s="19" customFormat="1" ht="19" customHeight="1" spans="1:20">
      <c r="A12" s="9">
        <v>10</v>
      </c>
      <c r="B12" s="9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1</v>
      </c>
      <c r="P12" s="9">
        <v>1</v>
      </c>
      <c r="Q12" s="9"/>
      <c r="R12" s="9">
        <v>1</v>
      </c>
      <c r="S12" s="9">
        <v>1</v>
      </c>
      <c r="T12" s="9">
        <f t="shared" si="0"/>
        <v>5</v>
      </c>
    </row>
    <row r="13" s="19" customFormat="1" ht="19" customHeight="1" spans="1:20">
      <c r="A13" s="9">
        <v>11</v>
      </c>
      <c r="B13" s="9" t="s">
        <v>31</v>
      </c>
      <c r="C13" s="9">
        <v>1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1</v>
      </c>
      <c r="P13" s="9">
        <v>1</v>
      </c>
      <c r="Q13" s="9">
        <v>1</v>
      </c>
      <c r="R13" s="9"/>
      <c r="S13" s="9">
        <v>1</v>
      </c>
      <c r="T13" s="9">
        <f t="shared" si="0"/>
        <v>6</v>
      </c>
    </row>
    <row r="14" s="19" customFormat="1" ht="19" customHeight="1" spans="1:20">
      <c r="A14" s="9">
        <v>12</v>
      </c>
      <c r="B14" s="9" t="s">
        <v>32</v>
      </c>
      <c r="C14" s="9">
        <v>1</v>
      </c>
      <c r="D14" s="9"/>
      <c r="E14" s="9"/>
      <c r="F14" s="9"/>
      <c r="G14" s="9"/>
      <c r="H14" s="9"/>
      <c r="I14" s="9"/>
      <c r="J14" s="9">
        <v>1</v>
      </c>
      <c r="K14" s="9">
        <v>1</v>
      </c>
      <c r="L14" s="9"/>
      <c r="M14" s="9">
        <v>1</v>
      </c>
      <c r="N14" s="9"/>
      <c r="O14" s="9"/>
      <c r="P14" s="9"/>
      <c r="Q14" s="9"/>
      <c r="R14" s="9"/>
      <c r="S14" s="9">
        <v>1</v>
      </c>
      <c r="T14" s="9">
        <f t="shared" si="0"/>
        <v>5</v>
      </c>
    </row>
    <row r="15" s="19" customFormat="1" ht="19" customHeight="1" spans="1:20">
      <c r="A15" s="9">
        <v>13</v>
      </c>
      <c r="B15" s="9" t="s">
        <v>33</v>
      </c>
      <c r="C15" s="9"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>
        <v>1</v>
      </c>
      <c r="R15" s="9">
        <v>1</v>
      </c>
      <c r="S15" s="9"/>
      <c r="T15" s="9">
        <f t="shared" si="0"/>
        <v>4</v>
      </c>
    </row>
    <row r="16" s="19" customFormat="1" ht="19" customHeight="1" spans="1:20">
      <c r="A16" s="9">
        <v>14</v>
      </c>
      <c r="B16" s="9" t="s">
        <v>34</v>
      </c>
      <c r="C16" s="9">
        <v>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9">
        <v>1</v>
      </c>
      <c r="P16" s="9">
        <v>1</v>
      </c>
      <c r="Q16" s="9">
        <v>1</v>
      </c>
      <c r="R16" s="9"/>
      <c r="S16" s="9"/>
      <c r="T16" s="9">
        <f t="shared" si="0"/>
        <v>5</v>
      </c>
    </row>
    <row r="17" s="19" customFormat="1" ht="19" customHeight="1" spans="1:20">
      <c r="A17" s="9">
        <v>15</v>
      </c>
      <c r="B17" s="9" t="s">
        <v>35</v>
      </c>
      <c r="C17" s="9">
        <v>1</v>
      </c>
      <c r="D17" s="9">
        <v>1</v>
      </c>
      <c r="E17" s="9">
        <v>1</v>
      </c>
      <c r="F17" s="9"/>
      <c r="G17" s="9">
        <v>1</v>
      </c>
      <c r="H17" s="9"/>
      <c r="I17" s="9"/>
      <c r="J17" s="9"/>
      <c r="K17" s="9"/>
      <c r="L17" s="9"/>
      <c r="M17" s="9"/>
      <c r="N17" s="9">
        <v>1</v>
      </c>
      <c r="O17" s="9">
        <v>1</v>
      </c>
      <c r="P17" s="9"/>
      <c r="Q17" s="9">
        <v>1</v>
      </c>
      <c r="R17" s="9"/>
      <c r="S17" s="9"/>
      <c r="T17" s="9">
        <f t="shared" si="0"/>
        <v>7</v>
      </c>
    </row>
    <row r="18" s="19" customFormat="1" ht="19" customHeight="1" spans="1:20">
      <c r="A18" s="9">
        <v>16</v>
      </c>
      <c r="B18" s="9" t="s">
        <v>36</v>
      </c>
      <c r="C18" s="9"/>
      <c r="D18" s="9">
        <v>1</v>
      </c>
      <c r="E18" s="9"/>
      <c r="F18" s="9"/>
      <c r="G18" s="9"/>
      <c r="H18" s="9">
        <v>1</v>
      </c>
      <c r="I18" s="9">
        <v>1</v>
      </c>
      <c r="J18" s="9"/>
      <c r="K18" s="9">
        <v>1</v>
      </c>
      <c r="L18" s="9"/>
      <c r="M18" s="9"/>
      <c r="N18" s="9">
        <v>1</v>
      </c>
      <c r="O18" s="9"/>
      <c r="P18" s="9">
        <v>1</v>
      </c>
      <c r="Q18" s="9">
        <v>1</v>
      </c>
      <c r="R18" s="9">
        <v>1</v>
      </c>
      <c r="S18" s="9">
        <v>2</v>
      </c>
      <c r="T18" s="9">
        <f t="shared" si="0"/>
        <v>10</v>
      </c>
    </row>
    <row r="19" s="19" customFormat="1" ht="19" customHeight="1" spans="1:20">
      <c r="A19" s="9">
        <v>17</v>
      </c>
      <c r="B19" s="9" t="s">
        <v>37</v>
      </c>
      <c r="C19" s="9">
        <v>1</v>
      </c>
      <c r="D19" s="9">
        <v>1</v>
      </c>
      <c r="E19" s="9"/>
      <c r="F19" s="9"/>
      <c r="G19" s="9">
        <v>1</v>
      </c>
      <c r="H19" s="9"/>
      <c r="I19" s="9">
        <v>1</v>
      </c>
      <c r="J19" s="9"/>
      <c r="K19" s="9"/>
      <c r="L19" s="9"/>
      <c r="M19" s="9"/>
      <c r="N19" s="9">
        <v>1</v>
      </c>
      <c r="O19" s="9">
        <v>1</v>
      </c>
      <c r="P19" s="9"/>
      <c r="Q19" s="9">
        <v>1</v>
      </c>
      <c r="R19" s="9"/>
      <c r="S19" s="9"/>
      <c r="T19" s="9">
        <f t="shared" si="0"/>
        <v>7</v>
      </c>
    </row>
    <row r="20" s="19" customFormat="1" ht="19" customHeight="1" spans="1:20">
      <c r="A20" s="9">
        <v>18</v>
      </c>
      <c r="B20" s="9" t="s">
        <v>38</v>
      </c>
      <c r="C20" s="9"/>
      <c r="D20" s="9">
        <v>1</v>
      </c>
      <c r="E20" s="9"/>
      <c r="F20" s="9">
        <v>1</v>
      </c>
      <c r="G20" s="9">
        <v>1</v>
      </c>
      <c r="H20" s="9"/>
      <c r="I20" s="9">
        <v>1</v>
      </c>
      <c r="J20" s="9"/>
      <c r="K20" s="9"/>
      <c r="L20" s="9"/>
      <c r="M20" s="9">
        <v>1</v>
      </c>
      <c r="N20" s="9"/>
      <c r="O20" s="9"/>
      <c r="P20" s="9"/>
      <c r="Q20" s="9">
        <v>1</v>
      </c>
      <c r="R20" s="9"/>
      <c r="S20" s="9"/>
      <c r="T20" s="9">
        <f t="shared" si="0"/>
        <v>6</v>
      </c>
    </row>
    <row r="21" s="19" customFormat="1" ht="19" customHeight="1" spans="1:20">
      <c r="A21" s="9">
        <v>19</v>
      </c>
      <c r="B21" s="9" t="s">
        <v>39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>
        <v>1</v>
      </c>
      <c r="T21" s="9">
        <f t="shared" si="0"/>
        <v>3</v>
      </c>
    </row>
    <row r="22" s="19" customFormat="1" ht="19" customHeight="1" spans="1:20">
      <c r="A22" s="9">
        <v>20</v>
      </c>
      <c r="B22" s="9" t="s">
        <v>40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>
        <v>1</v>
      </c>
      <c r="P22" s="9"/>
      <c r="Q22" s="9">
        <v>1</v>
      </c>
      <c r="R22" s="9"/>
      <c r="S22" s="9">
        <v>1</v>
      </c>
      <c r="T22" s="9">
        <f t="shared" si="0"/>
        <v>5</v>
      </c>
    </row>
    <row r="23" s="19" customFormat="1" ht="19" customHeight="1" spans="1:20">
      <c r="A23" s="9">
        <v>21</v>
      </c>
      <c r="B23" s="9" t="s">
        <v>41</v>
      </c>
      <c r="C23" s="9">
        <v>1</v>
      </c>
      <c r="D23" s="9">
        <v>1</v>
      </c>
      <c r="E23" s="9">
        <v>1</v>
      </c>
      <c r="F23" s="9"/>
      <c r="G23" s="9">
        <v>1</v>
      </c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>
        <f t="shared" si="0"/>
        <v>5</v>
      </c>
    </row>
    <row r="24" s="19" customFormat="1" ht="19" customHeight="1" spans="1:20">
      <c r="A24" s="9">
        <v>22</v>
      </c>
      <c r="B24" s="9" t="s">
        <v>42</v>
      </c>
      <c r="C24" s="9"/>
      <c r="D24" s="9"/>
      <c r="E24" s="9">
        <v>1</v>
      </c>
      <c r="F24" s="9">
        <v>1</v>
      </c>
      <c r="G24" s="9"/>
      <c r="H24" s="9">
        <v>1</v>
      </c>
      <c r="I24" s="9">
        <v>1</v>
      </c>
      <c r="J24" s="9"/>
      <c r="K24" s="9"/>
      <c r="L24" s="9">
        <v>1</v>
      </c>
      <c r="M24" s="9"/>
      <c r="N24" s="9">
        <v>1</v>
      </c>
      <c r="O24" s="9">
        <v>1</v>
      </c>
      <c r="P24" s="9">
        <v>1</v>
      </c>
      <c r="Q24" s="9"/>
      <c r="R24" s="9">
        <v>1</v>
      </c>
      <c r="S24" s="9"/>
      <c r="T24" s="9">
        <f t="shared" si="0"/>
        <v>9</v>
      </c>
    </row>
    <row r="25" s="19" customFormat="1" ht="19" customHeight="1" spans="1:20">
      <c r="A25" s="9">
        <v>23</v>
      </c>
      <c r="B25" s="9" t="s">
        <v>43</v>
      </c>
      <c r="C25" s="9"/>
      <c r="D25" s="9"/>
      <c r="E25" s="9">
        <v>1</v>
      </c>
      <c r="F25" s="9"/>
      <c r="G25" s="9"/>
      <c r="H25" s="9">
        <v>1</v>
      </c>
      <c r="I25" s="9"/>
      <c r="J25" s="9">
        <v>1</v>
      </c>
      <c r="K25" s="9"/>
      <c r="L25" s="9"/>
      <c r="M25" s="9"/>
      <c r="N25" s="9">
        <v>2</v>
      </c>
      <c r="O25" s="9">
        <v>2</v>
      </c>
      <c r="P25" s="9">
        <v>2</v>
      </c>
      <c r="Q25" s="9"/>
      <c r="R25" s="9">
        <v>3</v>
      </c>
      <c r="S25" s="9">
        <v>2</v>
      </c>
      <c r="T25" s="9">
        <f t="shared" si="0"/>
        <v>14</v>
      </c>
    </row>
    <row r="26" ht="19" customHeight="1" spans="1:20">
      <c r="A26" s="9" t="s">
        <v>20</v>
      </c>
      <c r="B26" s="9"/>
      <c r="C26" s="9">
        <f>SUM(C3:C25)</f>
        <v>9</v>
      </c>
      <c r="D26" s="9">
        <f t="shared" ref="D26:T26" si="1">SUM(D3:D25)</f>
        <v>8</v>
      </c>
      <c r="E26" s="9">
        <f t="shared" si="1"/>
        <v>4</v>
      </c>
      <c r="F26" s="9">
        <f t="shared" si="1"/>
        <v>4</v>
      </c>
      <c r="G26" s="9">
        <f t="shared" si="1"/>
        <v>4</v>
      </c>
      <c r="H26" s="9">
        <f t="shared" si="1"/>
        <v>4</v>
      </c>
      <c r="I26" s="9">
        <f t="shared" si="1"/>
        <v>4</v>
      </c>
      <c r="J26" s="9">
        <f t="shared" si="1"/>
        <v>4</v>
      </c>
      <c r="K26" s="9">
        <f t="shared" si="1"/>
        <v>4</v>
      </c>
      <c r="L26" s="9">
        <f t="shared" si="1"/>
        <v>2</v>
      </c>
      <c r="M26" s="9">
        <f t="shared" si="1"/>
        <v>2</v>
      </c>
      <c r="N26" s="9">
        <f t="shared" si="1"/>
        <v>13</v>
      </c>
      <c r="O26" s="9">
        <f t="shared" si="1"/>
        <v>13</v>
      </c>
      <c r="P26" s="9">
        <f t="shared" si="1"/>
        <v>14</v>
      </c>
      <c r="Q26" s="9">
        <f t="shared" si="1"/>
        <v>10</v>
      </c>
      <c r="R26" s="9">
        <f t="shared" si="1"/>
        <v>10</v>
      </c>
      <c r="S26" s="9">
        <f t="shared" si="1"/>
        <v>12</v>
      </c>
      <c r="T26" s="9">
        <f t="shared" si="1"/>
        <v>121</v>
      </c>
    </row>
    <row r="27" customHeight="1" spans="1:20">
      <c r="A27" s="23" t="s">
        <v>44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</sheetData>
  <mergeCells count="3">
    <mergeCell ref="A1:T1"/>
    <mergeCell ref="A26:B26"/>
    <mergeCell ref="A27:T27"/>
  </mergeCells>
  <printOptions horizontalCentered="1"/>
  <pageMargins left="0.196527777777778" right="0.196527777777778" top="0.786805555555556" bottom="0.590277777777778" header="0.5" footer="0.5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32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31" sqref="A31:V31"/>
    </sheetView>
  </sheetViews>
  <sheetFormatPr defaultColWidth="9" defaultRowHeight="26" customHeight="1"/>
  <cols>
    <col min="1" max="1" width="5.75" style="2" customWidth="1"/>
    <col min="2" max="2" width="28.875" style="1" customWidth="1"/>
    <col min="3" max="21" width="9" style="1" customWidth="1"/>
    <col min="22" max="22" width="5.875" style="1" customWidth="1"/>
    <col min="23" max="16366" width="9" style="1"/>
    <col min="16367" max="16384" width="9" style="2"/>
  </cols>
  <sheetData>
    <row r="1" ht="30" customHeight="1" spans="1:22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ht="45" customHeight="1" spans="1:22">
      <c r="A2" s="5" t="s">
        <v>1</v>
      </c>
      <c r="B2" s="5" t="s">
        <v>2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51</v>
      </c>
      <c r="I2" s="16" t="s">
        <v>52</v>
      </c>
      <c r="J2" s="16" t="s">
        <v>53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  <c r="P2" s="16" t="s">
        <v>59</v>
      </c>
      <c r="Q2" s="16" t="s">
        <v>60</v>
      </c>
      <c r="R2" s="16" t="s">
        <v>61</v>
      </c>
      <c r="S2" s="16" t="s">
        <v>62</v>
      </c>
      <c r="T2" s="16" t="s">
        <v>63</v>
      </c>
      <c r="U2" s="16" t="s">
        <v>64</v>
      </c>
      <c r="V2" s="5" t="s">
        <v>20</v>
      </c>
    </row>
    <row r="3" s="1" customFormat="1" ht="22" customHeight="1" spans="1:22">
      <c r="A3" s="9">
        <v>1</v>
      </c>
      <c r="B3" s="9" t="s">
        <v>28</v>
      </c>
      <c r="C3" s="9"/>
      <c r="D3" s="9"/>
      <c r="E3" s="9"/>
      <c r="F3" s="9">
        <v>1</v>
      </c>
      <c r="G3" s="9"/>
      <c r="H3" s="9"/>
      <c r="I3" s="9"/>
      <c r="J3" s="9"/>
      <c r="K3" s="9"/>
      <c r="L3" s="9"/>
      <c r="M3" s="9">
        <v>1</v>
      </c>
      <c r="N3" s="9"/>
      <c r="O3" s="9"/>
      <c r="P3" s="9"/>
      <c r="Q3" s="9"/>
      <c r="R3" s="9"/>
      <c r="S3" s="9">
        <v>1</v>
      </c>
      <c r="T3" s="9"/>
      <c r="U3" s="9"/>
      <c r="V3" s="9">
        <f>IF(SUM(C3:U3)=0,"",SUM(C3:U3))</f>
        <v>3</v>
      </c>
    </row>
    <row r="4" ht="22" customHeight="1" spans="1:22">
      <c r="A4" s="9">
        <v>2</v>
      </c>
      <c r="B4" s="9" t="s">
        <v>65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>
        <v>1</v>
      </c>
      <c r="V4" s="9">
        <f t="shared" ref="V4:V29" si="0">IF(SUM(C4:U4)=0,"",SUM(C4:U4))</f>
        <v>1</v>
      </c>
    </row>
    <row r="5" s="1" customFormat="1" ht="22" customHeight="1" spans="1:22">
      <c r="A5" s="9">
        <v>3</v>
      </c>
      <c r="B5" s="9" t="s">
        <v>66</v>
      </c>
      <c r="C5" s="9">
        <v>1</v>
      </c>
      <c r="D5" s="9">
        <v>2</v>
      </c>
      <c r="E5" s="9">
        <v>2</v>
      </c>
      <c r="F5" s="9">
        <v>1</v>
      </c>
      <c r="G5" s="9">
        <v>1</v>
      </c>
      <c r="H5" s="9">
        <v>2</v>
      </c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9">
        <v>1</v>
      </c>
      <c r="T5" s="9"/>
      <c r="U5" s="9"/>
      <c r="V5" s="9">
        <f t="shared" si="0"/>
        <v>11</v>
      </c>
    </row>
    <row r="6" s="1" customFormat="1" ht="22" customHeight="1" spans="1:22">
      <c r="A6" s="9">
        <v>4</v>
      </c>
      <c r="B6" s="9" t="s">
        <v>67</v>
      </c>
      <c r="C6" s="9"/>
      <c r="D6" s="9"/>
      <c r="E6" s="9"/>
      <c r="F6" s="9">
        <v>1</v>
      </c>
      <c r="G6" s="9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f t="shared" si="0"/>
        <v>2</v>
      </c>
    </row>
    <row r="7" s="1" customFormat="1" ht="22" customHeight="1" spans="1:22">
      <c r="A7" s="9">
        <v>5</v>
      </c>
      <c r="B7" s="9" t="s">
        <v>68</v>
      </c>
      <c r="C7" s="9">
        <v>1</v>
      </c>
      <c r="D7" s="9">
        <v>1</v>
      </c>
      <c r="E7" s="9">
        <v>1</v>
      </c>
      <c r="F7" s="9"/>
      <c r="G7" s="9">
        <v>1</v>
      </c>
      <c r="H7" s="9">
        <v>1</v>
      </c>
      <c r="I7" s="9">
        <v>1</v>
      </c>
      <c r="J7" s="9">
        <v>1</v>
      </c>
      <c r="K7" s="9"/>
      <c r="L7" s="9"/>
      <c r="M7" s="9">
        <v>1</v>
      </c>
      <c r="N7" s="9"/>
      <c r="O7" s="9">
        <v>1</v>
      </c>
      <c r="P7" s="9"/>
      <c r="Q7" s="9"/>
      <c r="R7" s="9"/>
      <c r="S7" s="9"/>
      <c r="T7" s="9"/>
      <c r="U7" s="9"/>
      <c r="V7" s="9">
        <f t="shared" si="0"/>
        <v>9</v>
      </c>
    </row>
    <row r="8" s="1" customFormat="1" ht="22" customHeight="1" spans="1:22">
      <c r="A8" s="9">
        <v>6</v>
      </c>
      <c r="B8" s="9" t="s">
        <v>69</v>
      </c>
      <c r="C8" s="9"/>
      <c r="D8" s="9">
        <v>1</v>
      </c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</v>
      </c>
      <c r="T8" s="9"/>
      <c r="U8" s="9"/>
      <c r="V8" s="9">
        <f t="shared" si="0"/>
        <v>3</v>
      </c>
    </row>
    <row r="9" s="1" customFormat="1" ht="22" customHeight="1" spans="1:22">
      <c r="A9" s="9">
        <v>7</v>
      </c>
      <c r="B9" s="9" t="s">
        <v>70</v>
      </c>
      <c r="C9" s="9"/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f t="shared" si="0"/>
        <v>1</v>
      </c>
    </row>
    <row r="10" ht="22" customHeight="1" spans="1:22">
      <c r="A10" s="9">
        <v>8</v>
      </c>
      <c r="B10" s="17" t="s">
        <v>71</v>
      </c>
      <c r="C10" s="9"/>
      <c r="D10" s="9"/>
      <c r="E10" s="5"/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</v>
      </c>
      <c r="U10" s="9"/>
      <c r="V10" s="9">
        <f t="shared" si="0"/>
        <v>1</v>
      </c>
    </row>
    <row r="11" ht="22" customHeight="1" spans="1:22">
      <c r="A11" s="9">
        <v>9</v>
      </c>
      <c r="B11" s="17" t="s">
        <v>22</v>
      </c>
      <c r="C11" s="9">
        <v>1</v>
      </c>
      <c r="D11" s="9">
        <v>1</v>
      </c>
      <c r="E11" s="9"/>
      <c r="F11" s="9"/>
      <c r="G11" s="9">
        <v>1</v>
      </c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4</v>
      </c>
    </row>
    <row r="12" ht="22" customHeight="1" spans="1:22">
      <c r="A12" s="9">
        <v>10</v>
      </c>
      <c r="B12" s="9" t="s">
        <v>72</v>
      </c>
      <c r="C12" s="9"/>
      <c r="D12" s="9"/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f t="shared" si="0"/>
        <v>1</v>
      </c>
    </row>
    <row r="13" ht="22" customHeight="1" spans="1:22">
      <c r="A13" s="9">
        <v>11</v>
      </c>
      <c r="B13" s="17" t="s">
        <v>73</v>
      </c>
      <c r="C13" s="9"/>
      <c r="D13" s="9"/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f t="shared" si="0"/>
        <v>1</v>
      </c>
    </row>
    <row r="14" ht="22" customHeight="1" spans="1:22">
      <c r="A14" s="9">
        <v>12</v>
      </c>
      <c r="B14" s="9" t="s">
        <v>74</v>
      </c>
      <c r="C14" s="9"/>
      <c r="D14" s="9"/>
      <c r="E14" s="9"/>
      <c r="F14" s="9"/>
      <c r="G14" s="9"/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</v>
      </c>
    </row>
    <row r="15" s="2" customFormat="1" ht="22" customHeight="1" spans="1:22">
      <c r="A15" s="9">
        <v>13</v>
      </c>
      <c r="B15" s="9" t="s">
        <v>75</v>
      </c>
      <c r="C15" s="9">
        <v>1</v>
      </c>
      <c r="D15" s="9">
        <v>1</v>
      </c>
      <c r="E15" s="9"/>
      <c r="F15" s="9">
        <v>1</v>
      </c>
      <c r="G15" s="9"/>
      <c r="H15" s="9">
        <v>1</v>
      </c>
      <c r="I15" s="9">
        <v>1</v>
      </c>
      <c r="J15" s="9">
        <v>1</v>
      </c>
      <c r="K15" s="9"/>
      <c r="L15" s="9"/>
      <c r="M15" s="9">
        <v>1</v>
      </c>
      <c r="N15" s="9">
        <v>1</v>
      </c>
      <c r="O15" s="9"/>
      <c r="P15" s="9">
        <v>1</v>
      </c>
      <c r="Q15" s="9">
        <v>1</v>
      </c>
      <c r="R15" s="9">
        <v>1</v>
      </c>
      <c r="S15" s="9"/>
      <c r="T15" s="9"/>
      <c r="U15" s="9"/>
      <c r="V15" s="9">
        <f t="shared" si="0"/>
        <v>11</v>
      </c>
    </row>
    <row r="16" s="2" customFormat="1" ht="22" customHeight="1" spans="1:22">
      <c r="A16" s="9">
        <v>14</v>
      </c>
      <c r="B16" s="9" t="s">
        <v>76</v>
      </c>
      <c r="C16" s="9"/>
      <c r="D16" s="9"/>
      <c r="E16" s="9"/>
      <c r="F16" s="9">
        <v>1</v>
      </c>
      <c r="G16" s="9"/>
      <c r="H16" s="9"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f t="shared" si="0"/>
        <v>2</v>
      </c>
    </row>
    <row r="17" s="2" customFormat="1" ht="22" customHeight="1" spans="1:22">
      <c r="A17" s="9">
        <v>15</v>
      </c>
      <c r="B17" s="9" t="s">
        <v>77</v>
      </c>
      <c r="C17" s="9"/>
      <c r="D17" s="9">
        <v>1</v>
      </c>
      <c r="E17" s="9"/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3</v>
      </c>
    </row>
    <row r="18" s="2" customFormat="1" ht="22" customHeight="1" spans="1:22">
      <c r="A18" s="9">
        <v>16</v>
      </c>
      <c r="B18" s="9" t="s">
        <v>33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>
        <f t="shared" si="0"/>
        <v>1</v>
      </c>
    </row>
    <row r="19" s="2" customFormat="1" ht="22" customHeight="1" spans="1:22">
      <c r="A19" s="9">
        <v>17</v>
      </c>
      <c r="B19" s="9" t="s">
        <v>78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1</v>
      </c>
      <c r="P19" s="9"/>
      <c r="Q19" s="9"/>
      <c r="R19" s="9"/>
      <c r="S19" s="9">
        <v>1</v>
      </c>
      <c r="T19" s="9"/>
      <c r="U19" s="9"/>
      <c r="V19" s="9">
        <f t="shared" si="0"/>
        <v>2</v>
      </c>
    </row>
    <row r="20" s="2" customFormat="1" ht="22" customHeight="1" spans="1:22">
      <c r="A20" s="9">
        <v>18</v>
      </c>
      <c r="B20" s="9" t="s">
        <v>79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>
        <v>1</v>
      </c>
      <c r="S20" s="9"/>
      <c r="T20" s="9">
        <v>1</v>
      </c>
      <c r="U20" s="9"/>
      <c r="V20" s="9">
        <f t="shared" si="0"/>
        <v>4</v>
      </c>
    </row>
    <row r="21" s="2" customFormat="1" ht="22" customHeight="1" spans="1:22">
      <c r="A21" s="9">
        <v>19</v>
      </c>
      <c r="B21" s="9" t="s">
        <v>30</v>
      </c>
      <c r="C21" s="9">
        <v>1</v>
      </c>
      <c r="D21" s="9">
        <v>1</v>
      </c>
      <c r="E21" s="9">
        <v>1</v>
      </c>
      <c r="F21" s="9"/>
      <c r="G21" s="9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f t="shared" si="0"/>
        <v>4</v>
      </c>
    </row>
    <row r="22" s="2" customFormat="1" ht="22" customHeight="1" spans="1:22">
      <c r="A22" s="9">
        <v>20</v>
      </c>
      <c r="B22" s="9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>
        <v>1</v>
      </c>
      <c r="T22" s="9">
        <v>1</v>
      </c>
      <c r="U22" s="9">
        <v>1</v>
      </c>
      <c r="V22" s="9">
        <f t="shared" si="0"/>
        <v>4</v>
      </c>
    </row>
    <row r="23" s="2" customFormat="1" ht="22" customHeight="1" spans="1:22">
      <c r="A23" s="9">
        <v>21</v>
      </c>
      <c r="B23" s="9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>
        <v>1</v>
      </c>
      <c r="S23" s="9"/>
      <c r="T23" s="9"/>
      <c r="U23" s="9"/>
      <c r="V23" s="9">
        <f t="shared" si="0"/>
        <v>2</v>
      </c>
    </row>
    <row r="24" s="2" customFormat="1" ht="22" customHeight="1" spans="1:22">
      <c r="A24" s="9">
        <v>22</v>
      </c>
      <c r="B24" s="9" t="s">
        <v>32</v>
      </c>
      <c r="C24" s="9"/>
      <c r="D24" s="9"/>
      <c r="E24" s="9">
        <v>1</v>
      </c>
      <c r="F24" s="9"/>
      <c r="G24" s="9">
        <v>1</v>
      </c>
      <c r="H24" s="9"/>
      <c r="I24" s="9"/>
      <c r="J24" s="9"/>
      <c r="K24" s="9">
        <v>1</v>
      </c>
      <c r="L24" s="9"/>
      <c r="M24" s="9"/>
      <c r="N24" s="9"/>
      <c r="O24" s="9">
        <v>1</v>
      </c>
      <c r="P24" s="9"/>
      <c r="Q24" s="9"/>
      <c r="R24" s="9"/>
      <c r="S24" s="9"/>
      <c r="T24" s="9"/>
      <c r="U24" s="9"/>
      <c r="V24" s="9">
        <f t="shared" si="0"/>
        <v>4</v>
      </c>
    </row>
    <row r="25" s="2" customFormat="1" ht="22" customHeight="1" spans="1:22">
      <c r="A25" s="9">
        <v>23</v>
      </c>
      <c r="B25" s="9" t="s">
        <v>36</v>
      </c>
      <c r="C25" s="9">
        <v>1</v>
      </c>
      <c r="D25" s="9"/>
      <c r="E25" s="9"/>
      <c r="F25" s="9"/>
      <c r="G25" s="9"/>
      <c r="H25" s="9"/>
      <c r="I25" s="9">
        <v>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f t="shared" si="0"/>
        <v>2</v>
      </c>
    </row>
    <row r="26" s="2" customFormat="1" ht="22" customHeight="1" spans="1:22">
      <c r="A26" s="9">
        <v>24</v>
      </c>
      <c r="B26" s="9" t="s">
        <v>37</v>
      </c>
      <c r="C26" s="9">
        <v>1</v>
      </c>
      <c r="D26" s="9"/>
      <c r="E26" s="9"/>
      <c r="F26" s="9"/>
      <c r="G26" s="9"/>
      <c r="H26" s="9"/>
      <c r="I26" s="9"/>
      <c r="J26" s="9">
        <v>1</v>
      </c>
      <c r="K26" s="9"/>
      <c r="L26" s="9"/>
      <c r="M26" s="9"/>
      <c r="N26" s="9">
        <v>1</v>
      </c>
      <c r="O26" s="9"/>
      <c r="P26" s="9">
        <v>1</v>
      </c>
      <c r="Q26" s="9">
        <v>1</v>
      </c>
      <c r="R26" s="9">
        <v>1</v>
      </c>
      <c r="S26" s="9"/>
      <c r="T26" s="9"/>
      <c r="U26" s="9"/>
      <c r="V26" s="9">
        <f t="shared" si="0"/>
        <v>6</v>
      </c>
    </row>
    <row r="27" s="2" customFormat="1" ht="22" customHeight="1" spans="1:22">
      <c r="A27" s="9">
        <v>25</v>
      </c>
      <c r="B27" s="9" t="s">
        <v>40</v>
      </c>
      <c r="C27" s="9">
        <v>1</v>
      </c>
      <c r="D27" s="9"/>
      <c r="E27" s="9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f t="shared" si="0"/>
        <v>2</v>
      </c>
    </row>
    <row r="28" s="2" customFormat="1" ht="22" customHeight="1" spans="1:22">
      <c r="A28" s="9">
        <v>26</v>
      </c>
      <c r="B28" s="9" t="s">
        <v>41</v>
      </c>
      <c r="C28" s="9">
        <v>1</v>
      </c>
      <c r="D28" s="9"/>
      <c r="E28" s="9"/>
      <c r="F28" s="9"/>
      <c r="G28" s="9">
        <v>1</v>
      </c>
      <c r="H28" s="9"/>
      <c r="I28" s="9">
        <v>1</v>
      </c>
      <c r="J28" s="9"/>
      <c r="K28" s="9">
        <v>1</v>
      </c>
      <c r="L28" s="9">
        <v>1</v>
      </c>
      <c r="M28" s="9"/>
      <c r="N28" s="9">
        <v>1</v>
      </c>
      <c r="O28" s="9"/>
      <c r="P28" s="9">
        <v>1</v>
      </c>
      <c r="Q28" s="9">
        <v>1</v>
      </c>
      <c r="R28" s="9"/>
      <c r="S28" s="9"/>
      <c r="T28" s="9"/>
      <c r="U28" s="9">
        <v>1</v>
      </c>
      <c r="V28" s="9">
        <f t="shared" si="0"/>
        <v>9</v>
      </c>
    </row>
    <row r="29" s="2" customFormat="1" ht="22" customHeight="1" spans="1:16366">
      <c r="A29" s="9">
        <v>27</v>
      </c>
      <c r="B29" s="9" t="s">
        <v>43</v>
      </c>
      <c r="C29" s="9">
        <v>1</v>
      </c>
      <c r="D29" s="9"/>
      <c r="E29" s="9">
        <v>1</v>
      </c>
      <c r="F29" s="9"/>
      <c r="G29" s="9">
        <v>1</v>
      </c>
      <c r="H29" s="9"/>
      <c r="I29" s="9"/>
      <c r="J29" s="9"/>
      <c r="K29" s="9"/>
      <c r="L29" s="9">
        <v>1</v>
      </c>
      <c r="M29" s="9"/>
      <c r="N29" s="9">
        <v>1</v>
      </c>
      <c r="O29" s="9"/>
      <c r="P29" s="9"/>
      <c r="Q29" s="9"/>
      <c r="R29" s="9">
        <v>1</v>
      </c>
      <c r="S29" s="9"/>
      <c r="T29" s="9"/>
      <c r="U29" s="9"/>
      <c r="V29" s="9">
        <f t="shared" si="0"/>
        <v>6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</row>
    <row r="30" ht="22" customHeight="1" spans="1:22">
      <c r="A30" s="9" t="s">
        <v>20</v>
      </c>
      <c r="B30" s="9"/>
      <c r="C30" s="9">
        <f>SUM(C3:C29)</f>
        <v>10</v>
      </c>
      <c r="D30" s="9">
        <f t="shared" ref="D30:V30" si="1">SUM(D3:D29)</f>
        <v>9</v>
      </c>
      <c r="E30" s="9">
        <f t="shared" si="1"/>
        <v>8</v>
      </c>
      <c r="F30" s="9">
        <f t="shared" si="1"/>
        <v>8</v>
      </c>
      <c r="G30" s="9">
        <f t="shared" si="1"/>
        <v>7</v>
      </c>
      <c r="H30" s="9">
        <f t="shared" si="1"/>
        <v>7</v>
      </c>
      <c r="I30" s="9">
        <f t="shared" si="1"/>
        <v>4</v>
      </c>
      <c r="J30" s="9">
        <f t="shared" si="1"/>
        <v>3</v>
      </c>
      <c r="K30" s="9">
        <f t="shared" si="1"/>
        <v>2</v>
      </c>
      <c r="L30" s="9">
        <f t="shared" si="1"/>
        <v>4</v>
      </c>
      <c r="M30" s="9">
        <f t="shared" si="1"/>
        <v>4</v>
      </c>
      <c r="N30" s="9">
        <f t="shared" si="1"/>
        <v>5</v>
      </c>
      <c r="O30" s="9">
        <f t="shared" si="1"/>
        <v>5</v>
      </c>
      <c r="P30" s="9">
        <f t="shared" si="1"/>
        <v>4</v>
      </c>
      <c r="Q30" s="9">
        <f t="shared" si="1"/>
        <v>3</v>
      </c>
      <c r="R30" s="9">
        <f t="shared" si="1"/>
        <v>6</v>
      </c>
      <c r="S30" s="9">
        <f t="shared" si="1"/>
        <v>5</v>
      </c>
      <c r="T30" s="9">
        <f t="shared" si="1"/>
        <v>3</v>
      </c>
      <c r="U30" s="9">
        <f t="shared" si="1"/>
        <v>3</v>
      </c>
      <c r="V30" s="9">
        <f t="shared" si="1"/>
        <v>100</v>
      </c>
    </row>
    <row r="31" customHeight="1" spans="1:22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customHeight="1" spans="3:2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</sheetData>
  <mergeCells count="3">
    <mergeCell ref="A1:V1"/>
    <mergeCell ref="A30:B30"/>
    <mergeCell ref="A31:V31"/>
  </mergeCells>
  <conditionalFormatting sqref="C32:U32">
    <cfRule type="cellIs" dxfId="0" priority="1" operator="lessThan">
      <formula>0</formula>
    </cfRule>
    <cfRule type="cellIs" dxfId="1" priority="2" operator="greaterThan">
      <formula>0</formula>
    </cfRule>
  </conditionalFormatting>
  <printOptions horizontalCentered="1"/>
  <pageMargins left="0.196527777777778" right="0.196527777777778" top="0.786805555555556" bottom="0.590277777777778" header="0.5" footer="0.5"/>
  <pageSetup paperSize="8" scale="9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C8"/>
  <sheetViews>
    <sheetView tabSelected="1" zoomScale="130" zoomScaleNormal="130" workbookViewId="0">
      <pane ySplit="2" topLeftCell="A3" activePane="bottomLeft" state="frozen"/>
      <selection/>
      <selection pane="bottomLeft" activeCell="R11" sqref="R11"/>
    </sheetView>
  </sheetViews>
  <sheetFormatPr defaultColWidth="9" defaultRowHeight="26" customHeight="1" outlineLevelRow="7"/>
  <cols>
    <col min="1" max="1" width="5.75" customWidth="1"/>
    <col min="2" max="2" width="23.0666666666667" style="3" customWidth="1"/>
    <col min="3" max="10" width="9" style="3" customWidth="1"/>
    <col min="11" max="11" width="5.875" style="1" customWidth="1"/>
    <col min="12" max="16357" width="9" style="3"/>
  </cols>
  <sheetData>
    <row r="1" ht="30" customHeight="1" spans="1:11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  <c r="K1" s="15"/>
    </row>
    <row r="2" ht="45" customHeight="1" spans="1:11">
      <c r="A2" s="5" t="s">
        <v>1</v>
      </c>
      <c r="B2" s="6" t="s">
        <v>2</v>
      </c>
      <c r="C2" s="7" t="s">
        <v>81</v>
      </c>
      <c r="D2" s="7" t="s">
        <v>82</v>
      </c>
      <c r="E2" s="8" t="s">
        <v>83</v>
      </c>
      <c r="F2" s="8" t="s">
        <v>84</v>
      </c>
      <c r="G2" s="8" t="s">
        <v>85</v>
      </c>
      <c r="H2" s="7" t="s">
        <v>86</v>
      </c>
      <c r="I2" s="7" t="s">
        <v>87</v>
      </c>
      <c r="J2" s="7" t="s">
        <v>88</v>
      </c>
      <c r="K2" s="5" t="s">
        <v>20</v>
      </c>
    </row>
    <row r="3" s="1" customFormat="1" ht="22" customHeight="1" spans="1:11">
      <c r="A3" s="9">
        <v>1</v>
      </c>
      <c r="B3" s="9" t="s">
        <v>89</v>
      </c>
      <c r="C3" s="9"/>
      <c r="D3" s="10"/>
      <c r="E3" s="11">
        <v>1</v>
      </c>
      <c r="F3" s="10">
        <v>1</v>
      </c>
      <c r="G3" s="9"/>
      <c r="H3" s="9">
        <v>1</v>
      </c>
      <c r="I3" s="9"/>
      <c r="J3" s="9">
        <v>1</v>
      </c>
      <c r="K3" s="9">
        <f>IF(SUM(C3:J3)=0,"",SUM(C3:J3))</f>
        <v>4</v>
      </c>
    </row>
    <row r="4" s="2" customFormat="1" ht="22" customHeight="1" spans="1:16357">
      <c r="A4" s="9">
        <v>2</v>
      </c>
      <c r="B4" s="9" t="s">
        <v>90</v>
      </c>
      <c r="C4" s="9">
        <v>2</v>
      </c>
      <c r="D4" s="10"/>
      <c r="E4" s="11"/>
      <c r="F4" s="10">
        <v>1</v>
      </c>
      <c r="G4" s="9"/>
      <c r="H4" s="9">
        <v>1</v>
      </c>
      <c r="I4" s="9">
        <v>2</v>
      </c>
      <c r="J4" s="9"/>
      <c r="K4" s="9">
        <f>IF(SUM(C4:J4)=0,"",SUM(C4:J4))</f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</row>
    <row r="5" s="1" customFormat="1" ht="22" customHeight="1" spans="1:11">
      <c r="A5" s="9">
        <v>3</v>
      </c>
      <c r="B5" s="9" t="s">
        <v>91</v>
      </c>
      <c r="C5" s="9">
        <v>1</v>
      </c>
      <c r="D5" s="10">
        <v>1</v>
      </c>
      <c r="E5" s="11">
        <v>1</v>
      </c>
      <c r="F5" s="10"/>
      <c r="G5" s="9">
        <v>1</v>
      </c>
      <c r="H5" s="9">
        <v>1</v>
      </c>
      <c r="I5" s="9"/>
      <c r="J5" s="9"/>
      <c r="K5" s="9">
        <f>IF(SUM(C5:J5)=0,"",SUM(C5:J5))</f>
        <v>5</v>
      </c>
    </row>
    <row r="6" s="2" customFormat="1" ht="22" customHeight="1" spans="1:16357">
      <c r="A6" s="9" t="s">
        <v>20</v>
      </c>
      <c r="B6" s="9"/>
      <c r="C6" s="9">
        <f t="shared" ref="C6:K6" si="0">SUM(C3:C5)</f>
        <v>3</v>
      </c>
      <c r="D6" s="9">
        <f t="shared" si="0"/>
        <v>1</v>
      </c>
      <c r="E6" s="9">
        <f t="shared" si="0"/>
        <v>2</v>
      </c>
      <c r="F6" s="9">
        <f t="shared" si="0"/>
        <v>2</v>
      </c>
      <c r="G6" s="9">
        <f t="shared" si="0"/>
        <v>1</v>
      </c>
      <c r="H6" s="9">
        <f t="shared" si="0"/>
        <v>3</v>
      </c>
      <c r="I6" s="9">
        <f t="shared" si="0"/>
        <v>2</v>
      </c>
      <c r="J6" s="9">
        <f t="shared" si="0"/>
        <v>1</v>
      </c>
      <c r="K6" s="9">
        <f t="shared" si="0"/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</row>
    <row r="7" customHeight="1" spans="1:11">
      <c r="A7" s="12" t="s">
        <v>44</v>
      </c>
      <c r="B7" s="13"/>
      <c r="C7" s="13"/>
      <c r="D7" s="13"/>
      <c r="E7" s="13"/>
      <c r="F7" s="13"/>
      <c r="G7" s="13"/>
      <c r="H7" s="13"/>
      <c r="I7" s="13"/>
      <c r="J7" s="13"/>
      <c r="K7" s="12"/>
    </row>
    <row r="8" customHeight="1" spans="3:10">
      <c r="C8" s="14"/>
      <c r="D8" s="14"/>
      <c r="E8" s="14"/>
      <c r="F8" s="14"/>
      <c r="G8" s="14"/>
      <c r="H8" s="14"/>
      <c r="I8" s="14"/>
      <c r="J8" s="14"/>
    </row>
  </sheetData>
  <mergeCells count="3">
    <mergeCell ref="A1:K1"/>
    <mergeCell ref="A6:B6"/>
    <mergeCell ref="A7:K7"/>
  </mergeCells>
  <conditionalFormatting sqref="C8:J8">
    <cfRule type="cellIs" dxfId="0" priority="1" operator="lessThan">
      <formula>0</formula>
    </cfRule>
    <cfRule type="cellIs" dxfId="1" priority="2" operator="greaterThan">
      <formula>0</formula>
    </cfRule>
    <cfRule type="cellIs" dxfId="0" priority="3" operator="lessThan">
      <formula>0</formula>
    </cfRule>
    <cfRule type="cellIs" dxfId="1" priority="4" operator="greaterThan">
      <formula>0</formula>
    </cfRule>
  </conditionalFormatting>
  <printOptions horizontalCentered="1"/>
  <pageMargins left="0.196527777777778" right="0.196527777777778" top="0.786805555555556" bottom="0.590277777777778" header="0.5" footer="0.5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统招（小学）</vt:lpstr>
      <vt:lpstr>统招（初中）</vt:lpstr>
      <vt:lpstr>统招（高中）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2023-08-27T07:31:38Z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598EE3A6F9CD4EA2A2BE288D12A39CFD</vt:lpwstr>
  </property>
</Properties>
</file>