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城区" sheetId="1" r:id="rId1"/>
  </sheets>
  <definedNames>
    <definedName name="_xlnm.Print_Titles" localSheetId="0">'城区'!$1:$3</definedName>
  </definedNames>
  <calcPr fullCalcOnLoad="1"/>
</workbook>
</file>

<file path=xl/sharedStrings.xml><?xml version="1.0" encoding="utf-8"?>
<sst xmlns="http://schemas.openxmlformats.org/spreadsheetml/2006/main" count="69" uniqueCount="69">
  <si>
    <t>2023年度湖北省襄阳市樊城区城镇义务教育学校教师岗位申报表</t>
  </si>
  <si>
    <t>填报单位：襄阳市樊城区教育局                                                                         填报日期：2023年1月18日</t>
  </si>
  <si>
    <t>编号</t>
  </si>
  <si>
    <t>学段</t>
  </si>
  <si>
    <t>岗位
空缺数</t>
  </si>
  <si>
    <t>申报岗位总数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</si>
  <si>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</si>
  <si>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</si>
  <si>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</si>
  <si>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</si>
  <si>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</si>
  <si>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</si>
  <si>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</si>
  <si>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</si>
  <si>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</si>
  <si>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</si>
  <si>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</si>
  <si>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</si>
  <si>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</si>
  <si>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</si>
  <si>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</si>
  <si>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</si>
  <si>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</si>
  <si>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</si>
  <si>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襄阳市第二十中学教育集团
小学部</t>
  </si>
  <si>
    <t>襄阳市第三十八中学
小学部</t>
  </si>
  <si>
    <t>襄阳市第三十九中学
小学部</t>
  </si>
  <si>
    <t>襄阳市第四十三中学
小学部</t>
  </si>
  <si>
    <t>襄阳市第四十五中学
小学部</t>
  </si>
  <si>
    <t>襄阳市第四十六中学
小学部</t>
  </si>
  <si>
    <t>襄阳市第四十七中学
小学部</t>
  </si>
  <si>
    <t>襄阳市第四十八中学
小学部</t>
  </si>
  <si>
    <t>襄阳市普陀学校小学部</t>
  </si>
  <si>
    <t>襄阳市大庆路小学教育集团</t>
  </si>
  <si>
    <t>襄阳市人民路小学教育集团</t>
  </si>
  <si>
    <t>襄阳市米公小学教育集团</t>
  </si>
  <si>
    <t>襄阳市松鹤路小学教育集团</t>
  </si>
  <si>
    <t>襄阳市磁器街小学教育集团</t>
  </si>
  <si>
    <t>襄阳市晨光小学</t>
  </si>
  <si>
    <t>襄阳市长虹路小学</t>
  </si>
  <si>
    <t>襄阳市前进路小学</t>
  </si>
  <si>
    <t>襄阳市新华路小学</t>
  </si>
  <si>
    <t>襄阳市长征路小学</t>
  </si>
  <si>
    <t>襄阳市红光小学</t>
  </si>
  <si>
    <t>襄阳市清河口小学</t>
  </si>
  <si>
    <t>襄阳市迎旭小学</t>
  </si>
  <si>
    <t>襄阳市万户小学</t>
  </si>
  <si>
    <t>襄阳市春园路小学</t>
  </si>
  <si>
    <t>襄阳市方圆学校</t>
  </si>
  <si>
    <t>初中学段（合计）</t>
  </si>
  <si>
    <t>襄阳市第十二中学</t>
  </si>
  <si>
    <t>襄阳市第十九中学</t>
  </si>
  <si>
    <t>襄阳市第二十中学教育集团
中学部</t>
  </si>
  <si>
    <t>襄阳市第二十一中学</t>
  </si>
  <si>
    <t>襄阳市第三十一中学</t>
  </si>
  <si>
    <t>襄阳市诸葛亮中学教育集团</t>
  </si>
  <si>
    <t>襄阳市第三十五中学</t>
  </si>
  <si>
    <t>襄阳市实验中学</t>
  </si>
  <si>
    <t>襄阳市第三十九中学
中学部</t>
  </si>
  <si>
    <t>襄阳市第四十五中学
中学部</t>
  </si>
  <si>
    <t>襄阳市第四十六中学
中学部</t>
  </si>
  <si>
    <t>襄阳市第四十八中学
中学部</t>
  </si>
  <si>
    <t>审核意见</t>
  </si>
  <si>
    <t>县（市、区）教育部门
意见（盖章）：</t>
  </si>
  <si>
    <t>县（市、区）机构编制
部门意见（盖章）：</t>
  </si>
  <si>
    <t>县（市、区）人社部门
意见（盖章）：</t>
  </si>
  <si>
    <t>市（州）教育部门
意见（盖章）：</t>
  </si>
  <si>
    <t>市（州）机构编制
部门意见（盖章）：</t>
  </si>
  <si>
    <t>市（州）人社部门
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</si>
</sst>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.5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Arial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9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0" borderId="0">
      <alignment/>
      <protection/>
    </xf>
    <xf numFmtId="0" fontId="0" fillId="0" borderId="0">
      <alignment vertical="center"/>
      <protection/>
    </xf>
    <xf numFmtId="0" fontId="6" fillId="1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left" vertical="justify"/>
      <protection/>
    </xf>
    <xf numFmtId="44" fontId="0" fillId="0" borderId="0" applyFont="0" applyFill="0" applyBorder="0" applyAlignment="0" applyProtection="0"/>
    <xf numFmtId="0" fontId="0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>
      <alignment horizontal="left" vertical="justify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275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275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262">
    <cellStyle name="Normal" xfId="0"/>
    <cellStyle name="Currency [0]" xfId="15"/>
    <cellStyle name="Currency" xfId="16"/>
    <cellStyle name="常规 39" xfId="17"/>
    <cellStyle name="常规 2 2 4" xfId="18"/>
    <cellStyle name="20% - 强调文字颜色 3" xfId="19"/>
    <cellStyle name="输入" xfId="20"/>
    <cellStyle name="常规 91 2" xfId="21"/>
    <cellStyle name="常规 16 2 3" xfId="22"/>
    <cellStyle name="常规 10 3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常规 12 2 3" xfId="29"/>
    <cellStyle name="Hyperlink" xfId="30"/>
    <cellStyle name="Percent" xfId="31"/>
    <cellStyle name="Followed Hyperlink" xfId="32"/>
    <cellStyle name="百分比 2" xfId="33"/>
    <cellStyle name="注释" xfId="34"/>
    <cellStyle name="常规 95 2 2" xfId="35"/>
    <cellStyle name="常规 6" xfId="36"/>
    <cellStyle name="60% - 强调文字颜色 2" xfId="37"/>
    <cellStyle name="常规 12 2 2" xfId="38"/>
    <cellStyle name="标题 4" xfId="39"/>
    <cellStyle name="警告文本" xfId="40"/>
    <cellStyle name="标题" xfId="41"/>
    <cellStyle name="常规 5 2" xfId="42"/>
    <cellStyle name="解释性文本" xfId="43"/>
    <cellStyle name="百分比 2 2" xfId="44"/>
    <cellStyle name="标题 1" xfId="45"/>
    <cellStyle name="常规 40 2 2" xfId="46"/>
    <cellStyle name="百分比 2 3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适中" xfId="60"/>
    <cellStyle name="百分比 2 2 2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常规 13 2 2 2" xfId="74"/>
    <cellStyle name="60% - 强调文字颜色 5" xfId="75"/>
    <cellStyle name="强调文字颜色 6" xfId="76"/>
    <cellStyle name="40% - 强调文字颜色 6" xfId="77"/>
    <cellStyle name="60% - 强调文字颜色 6" xfId="78"/>
    <cellStyle name="百分比 3 2" xfId="79"/>
    <cellStyle name="常规 16 2" xfId="80"/>
    <cellStyle name="常规 10" xfId="81"/>
    <cellStyle name="常规 16 2 2" xfId="82"/>
    <cellStyle name="常规 10 2" xfId="83"/>
    <cellStyle name="百分比 3" xfId="84"/>
    <cellStyle name="常规 2 7" xfId="85"/>
    <cellStyle name="常规 16 2 2 2" xfId="86"/>
    <cellStyle name="常规 10 2 2" xfId="87"/>
    <cellStyle name="常规 10 2 2 2" xfId="88"/>
    <cellStyle name="常规 10 2 3" xfId="89"/>
    <cellStyle name="常规 91 2 2" xfId="90"/>
    <cellStyle name="常规 10 3 2" xfId="91"/>
    <cellStyle name="常规 91 3" xfId="92"/>
    <cellStyle name="常规 10 4" xfId="93"/>
    <cellStyle name="常规 100" xfId="94"/>
    <cellStyle name="常规 100 2" xfId="95"/>
    <cellStyle name="常规 100 2 2" xfId="96"/>
    <cellStyle name="常规 100 3" xfId="97"/>
    <cellStyle name="常规 101" xfId="98"/>
    <cellStyle name="常规 101 2" xfId="99"/>
    <cellStyle name="常规 101 2 2" xfId="100"/>
    <cellStyle name="常规 101 3" xfId="101"/>
    <cellStyle name="常规 102" xfId="102"/>
    <cellStyle name="常规 9 4" xfId="103"/>
    <cellStyle name="常规 102 2" xfId="104"/>
    <cellStyle name="常规 102 2 2" xfId="105"/>
    <cellStyle name="常规 102 3" xfId="106"/>
    <cellStyle name="常规 103" xfId="107"/>
    <cellStyle name="常规 103 2" xfId="108"/>
    <cellStyle name="常规 103 2 2" xfId="109"/>
    <cellStyle name="常规 103 3" xfId="110"/>
    <cellStyle name="常规 104" xfId="111"/>
    <cellStyle name="常规 104 2" xfId="112"/>
    <cellStyle name="常规 104 2 2" xfId="113"/>
    <cellStyle name="常规 104 3" xfId="114"/>
    <cellStyle name="常规 97 2" xfId="115"/>
    <cellStyle name="常规 11" xfId="116"/>
    <cellStyle name="常规 97 2 2" xfId="117"/>
    <cellStyle name="常规 11 2" xfId="118"/>
    <cellStyle name="常规 11 2 2" xfId="119"/>
    <cellStyle name="常规 92 2" xfId="120"/>
    <cellStyle name="常规 11 3" xfId="121"/>
    <cellStyle name="常规 97 3" xfId="122"/>
    <cellStyle name="常规 12" xfId="123"/>
    <cellStyle name="常规 12 2" xfId="124"/>
    <cellStyle name="常规 5" xfId="125"/>
    <cellStyle name="常规 12 2 2 2" xfId="126"/>
    <cellStyle name="常规 93 2" xfId="127"/>
    <cellStyle name="常规 12 3" xfId="128"/>
    <cellStyle name="常规 93 2 2" xfId="129"/>
    <cellStyle name="常规 12 3 2" xfId="130"/>
    <cellStyle name="常规 93 3" xfId="131"/>
    <cellStyle name="常规 12 4" xfId="132"/>
    <cellStyle name="常规 13" xfId="133"/>
    <cellStyle name="常规 13 2" xfId="134"/>
    <cellStyle name="常规 13 2 2" xfId="135"/>
    <cellStyle name="常规 13 2 3" xfId="136"/>
    <cellStyle name="常规 94 2" xfId="137"/>
    <cellStyle name="常规 13 3" xfId="138"/>
    <cellStyle name="常规 98" xfId="139"/>
    <cellStyle name="常规 94 2 2" xfId="140"/>
    <cellStyle name="常规 13 3 2" xfId="141"/>
    <cellStyle name="常规 94 3" xfId="142"/>
    <cellStyle name="常规 13 4" xfId="143"/>
    <cellStyle name="常规 14" xfId="144"/>
    <cellStyle name="常规 14 2" xfId="145"/>
    <cellStyle name="常规 15" xfId="146"/>
    <cellStyle name="常规 20 2" xfId="147"/>
    <cellStyle name="常规 15 2" xfId="148"/>
    <cellStyle name="常规 20 2 2" xfId="149"/>
    <cellStyle name="常规 15 2 2" xfId="150"/>
    <cellStyle name="常规 20 2 2 2" xfId="151"/>
    <cellStyle name="常规 15 2 2 2" xfId="152"/>
    <cellStyle name="常规 41 2" xfId="153"/>
    <cellStyle name="常规 36 2" xfId="154"/>
    <cellStyle name="常规 20 2 3" xfId="155"/>
    <cellStyle name="常规 15 2 3" xfId="156"/>
    <cellStyle name="常规 17" xfId="157"/>
    <cellStyle name="常规 22 2" xfId="158"/>
    <cellStyle name="常规 17 2" xfId="159"/>
    <cellStyle name="常规 22 2 2" xfId="160"/>
    <cellStyle name="常规 17 2 2" xfId="161"/>
    <cellStyle name="常规 22 2 2 2" xfId="162"/>
    <cellStyle name="常规 17 2 2 2" xfId="163"/>
    <cellStyle name="常规 22 2 3" xfId="164"/>
    <cellStyle name="常规 17 2 3" xfId="165"/>
    <cellStyle name="常规 98 2" xfId="166"/>
    <cellStyle name="常规 17 3" xfId="167"/>
    <cellStyle name="常规 98 2 2" xfId="168"/>
    <cellStyle name="常规 17 3 2" xfId="169"/>
    <cellStyle name="常规 98 3" xfId="170"/>
    <cellStyle name="常规 17 4" xfId="171"/>
    <cellStyle name="常规 23 2" xfId="172"/>
    <cellStyle name="常规 18 2" xfId="173"/>
    <cellStyle name="常规 23 2 2" xfId="174"/>
    <cellStyle name="常规 19 3" xfId="175"/>
    <cellStyle name="常规 18 2 2" xfId="176"/>
    <cellStyle name="常规 23 2 2 2" xfId="177"/>
    <cellStyle name="常规 18 2 2 2" xfId="178"/>
    <cellStyle name="常规 23 2 3" xfId="179"/>
    <cellStyle name="常规 18 2 3" xfId="180"/>
    <cellStyle name="常规 19" xfId="181"/>
    <cellStyle name="常规 19 2" xfId="182"/>
    <cellStyle name="常规 19 2 2" xfId="183"/>
    <cellStyle name="常规 2" xfId="184"/>
    <cellStyle name="常规 2 2" xfId="185"/>
    <cellStyle name="常规 37" xfId="186"/>
    <cellStyle name="常规 2 2 2" xfId="187"/>
    <cellStyle name="常规 37 2" xfId="188"/>
    <cellStyle name="常规 20 3 3" xfId="189"/>
    <cellStyle name="常规 2 2 2 2" xfId="190"/>
    <cellStyle name="常规 38" xfId="191"/>
    <cellStyle name="常规 2 2 3" xfId="192"/>
    <cellStyle name="常规 38 2" xfId="193"/>
    <cellStyle name="常规 2 2 3 2" xfId="194"/>
    <cellStyle name="常规 2 3" xfId="195"/>
    <cellStyle name="常规 96 2" xfId="196"/>
    <cellStyle name="常规 20 3" xfId="197"/>
    <cellStyle name="常规 96 2 2" xfId="198"/>
    <cellStyle name="常规 20 3 2" xfId="199"/>
    <cellStyle name="常规 94" xfId="200"/>
    <cellStyle name="常规 20 3 2 2" xfId="201"/>
    <cellStyle name="常规 23" xfId="202"/>
    <cellStyle name="常规 99 2" xfId="203"/>
    <cellStyle name="常规 23 3" xfId="204"/>
    <cellStyle name="常规 3" xfId="205"/>
    <cellStyle name="常规 3 2" xfId="206"/>
    <cellStyle name="常规 32" xfId="207"/>
    <cellStyle name="常规 32 2" xfId="208"/>
    <cellStyle name="常规 41" xfId="209"/>
    <cellStyle name="常规 36" xfId="210"/>
    <cellStyle name="常规 32 2 2" xfId="211"/>
    <cellStyle name="常规 32 3" xfId="212"/>
    <cellStyle name="常规 33" xfId="213"/>
    <cellStyle name="常规 33 2" xfId="214"/>
    <cellStyle name="常规 33 2 2" xfId="215"/>
    <cellStyle name="常规 33 3" xfId="216"/>
    <cellStyle name="常规 34" xfId="217"/>
    <cellStyle name="常规 34 2" xfId="218"/>
    <cellStyle name="常规 34 2 2" xfId="219"/>
    <cellStyle name="常规 34 3" xfId="220"/>
    <cellStyle name="常规 41 2 2" xfId="221"/>
    <cellStyle name="常规 36 2 2" xfId="222"/>
    <cellStyle name="常规 41 3" xfId="223"/>
    <cellStyle name="常规 36 3" xfId="224"/>
    <cellStyle name="常规 37 2 2" xfId="225"/>
    <cellStyle name="常规 37 3" xfId="226"/>
    <cellStyle name="常规 38 2 2" xfId="227"/>
    <cellStyle name="常规 38 3" xfId="228"/>
    <cellStyle name="货币 2" xfId="229"/>
    <cellStyle name="常规 39 2" xfId="230"/>
    <cellStyle name="货币 2 2" xfId="231"/>
    <cellStyle name="常规 39 2 2" xfId="232"/>
    <cellStyle name="货币 3" xfId="233"/>
    <cellStyle name="常规 39 3" xfId="234"/>
    <cellStyle name="常规 4" xfId="235"/>
    <cellStyle name="常规 4 2" xfId="236"/>
    <cellStyle name="常规 40" xfId="237"/>
    <cellStyle name="常规 40 2" xfId="238"/>
    <cellStyle name="常规 40 3" xfId="239"/>
    <cellStyle name="常规 7" xfId="240"/>
    <cellStyle name="常规 8" xfId="241"/>
    <cellStyle name="常规 9" xfId="242"/>
    <cellStyle name="常规 9 2" xfId="243"/>
    <cellStyle name="货币 2 3" xfId="244"/>
    <cellStyle name="常规 9 2 2" xfId="245"/>
    <cellStyle name="常规 9 2 2 2" xfId="246"/>
    <cellStyle name="常规 9 2 3" xfId="247"/>
    <cellStyle name="常规 9 3" xfId="248"/>
    <cellStyle name="货币 3 3" xfId="249"/>
    <cellStyle name="常规 9 3 2" xfId="250"/>
    <cellStyle name="常规 91" xfId="251"/>
    <cellStyle name="常规 92" xfId="252"/>
    <cellStyle name="常规 92 2 2" xfId="253"/>
    <cellStyle name="常规 92 3" xfId="254"/>
    <cellStyle name="常规 93" xfId="255"/>
    <cellStyle name="常规 95" xfId="256"/>
    <cellStyle name="常规 95 2" xfId="257"/>
    <cellStyle name="常规 95 3" xfId="258"/>
    <cellStyle name="常规 96" xfId="259"/>
    <cellStyle name="常规 96 3" xfId="260"/>
    <cellStyle name="常规 97" xfId="261"/>
    <cellStyle name="常规 99" xfId="262"/>
    <cellStyle name="常规 99 2 2" xfId="263"/>
    <cellStyle name="常规 99 3" xfId="264"/>
    <cellStyle name="货币 2 2 2" xfId="265"/>
    <cellStyle name="货币 3 2" xfId="266"/>
    <cellStyle name="货币 3 2 2" xfId="267"/>
    <cellStyle name="货币 4" xfId="268"/>
    <cellStyle name="货币 4 2" xfId="269"/>
    <cellStyle name="㼿㼿㼿㼸?˿㠀쑞" xfId="270"/>
    <cellStyle name="㼿㼿㼿㼿?˿㠀쑞" xfId="271"/>
    <cellStyle name="㼿㼿㼿㼿?˿㠀쑞 2" xfId="272"/>
    <cellStyle name="㼿㼿㼿㼿?˿㠀쑞 2 2" xfId="273"/>
    <cellStyle name="㼿㼿㼿㼿?˿㠀쑞 3" xfId="274"/>
    <cellStyle name="常规 64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4.25"/>
  <cols>
    <col min="1" max="1" width="3.75390625" style="7" customWidth="1"/>
    <col min="2" max="2" width="24.25390625" style="8" customWidth="1"/>
    <col min="3" max="3" width="5.75390625" style="8" customWidth="1"/>
    <col min="4" max="4" width="5.75390625" style="9" customWidth="1"/>
    <col min="5" max="14" width="5.75390625" style="10" customWidth="1"/>
    <col min="15" max="18" width="8.00390625" style="10" customWidth="1"/>
    <col min="19" max="20" width="8.00390625" style="7" customWidth="1"/>
    <col min="21" max="16384" width="9.00390625" style="7" customWidth="1"/>
  </cols>
  <sheetData>
    <row r="1" spans="1:20" ht="30.75" customHeight="1">
      <c r="A1" s="11" t="s">
        <v>0</v>
      </c>
      <c r="B1" s="12"/>
      <c r="C1" s="11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1"/>
      <c r="T1" s="11"/>
    </row>
    <row r="2" spans="1:20" ht="27.75" customHeight="1">
      <c r="A2" s="15" t="s">
        <v>1</v>
      </c>
      <c r="B2" s="16"/>
      <c r="C2" s="15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5"/>
      <c r="T2" s="15"/>
    </row>
    <row r="3" spans="1:20" s="1" customFormat="1" ht="51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8" t="s">
        <v>20</v>
      </c>
      <c r="T3" s="18" t="s">
        <v>21</v>
      </c>
    </row>
    <row r="4" spans="1:20" s="2" customFormat="1" ht="23.25" customHeight="1">
      <c r="A4" s="20" t="s">
        <v>22</v>
      </c>
      <c r="B4" s="21"/>
      <c r="C4" s="22">
        <f>C5+C31</f>
        <v>150</v>
      </c>
      <c r="D4" s="22">
        <f aca="true" t="shared" si="0" ref="D4:R4">D5+D31</f>
        <v>150</v>
      </c>
      <c r="E4" s="22">
        <f t="shared" si="0"/>
        <v>6</v>
      </c>
      <c r="F4" s="22">
        <f t="shared" si="0"/>
        <v>40</v>
      </c>
      <c r="G4" s="22">
        <f t="shared" si="0"/>
        <v>35</v>
      </c>
      <c r="H4" s="22">
        <f t="shared" si="0"/>
        <v>4</v>
      </c>
      <c r="I4" s="22">
        <f t="shared" si="0"/>
        <v>3</v>
      </c>
      <c r="J4" s="22">
        <f t="shared" si="0"/>
        <v>1</v>
      </c>
      <c r="K4" s="22">
        <f t="shared" si="0"/>
        <v>1</v>
      </c>
      <c r="L4" s="22">
        <f t="shared" si="0"/>
        <v>4</v>
      </c>
      <c r="M4" s="22">
        <f t="shared" si="0"/>
        <v>10</v>
      </c>
      <c r="N4" s="22">
        <f t="shared" si="0"/>
        <v>3</v>
      </c>
      <c r="O4" s="22">
        <f t="shared" si="0"/>
        <v>24</v>
      </c>
      <c r="P4" s="22">
        <f t="shared" si="0"/>
        <v>8</v>
      </c>
      <c r="Q4" s="22">
        <f t="shared" si="0"/>
        <v>10</v>
      </c>
      <c r="R4" s="22">
        <f t="shared" si="0"/>
        <v>1</v>
      </c>
      <c r="S4" s="37"/>
      <c r="T4" s="37"/>
    </row>
    <row r="5" spans="1:20" s="2" customFormat="1" ht="22.5" customHeight="1">
      <c r="A5" s="20">
        <v>1</v>
      </c>
      <c r="B5" s="21" t="s">
        <v>23</v>
      </c>
      <c r="C5" s="23">
        <f>SUM(C6:C30)</f>
        <v>117</v>
      </c>
      <c r="D5" s="23">
        <f>SUM(D6:D30)</f>
        <v>117</v>
      </c>
      <c r="E5" s="23">
        <f>SUM(E6:E30)</f>
        <v>3</v>
      </c>
      <c r="F5" s="23">
        <f aca="true" t="shared" si="1" ref="F5:R5">SUM(F6:F30)</f>
        <v>34</v>
      </c>
      <c r="G5" s="23">
        <f t="shared" si="1"/>
        <v>31</v>
      </c>
      <c r="H5" s="23"/>
      <c r="I5" s="23"/>
      <c r="J5" s="23"/>
      <c r="K5" s="23"/>
      <c r="L5" s="23"/>
      <c r="M5" s="23">
        <f t="shared" si="1"/>
        <v>7</v>
      </c>
      <c r="N5" s="23">
        <f t="shared" si="1"/>
        <v>3</v>
      </c>
      <c r="O5" s="23">
        <f t="shared" si="1"/>
        <v>22</v>
      </c>
      <c r="P5" s="23">
        <f t="shared" si="1"/>
        <v>8</v>
      </c>
      <c r="Q5" s="23">
        <f t="shared" si="1"/>
        <v>8</v>
      </c>
      <c r="R5" s="23">
        <f t="shared" si="1"/>
        <v>1</v>
      </c>
      <c r="S5" s="41"/>
      <c r="T5" s="41"/>
    </row>
    <row r="6" spans="1:20" s="3" customFormat="1" ht="31.5" customHeight="1">
      <c r="A6" s="24"/>
      <c r="B6" s="25" t="s">
        <v>24</v>
      </c>
      <c r="C6" s="26">
        <v>3</v>
      </c>
      <c r="D6" s="26">
        <v>3</v>
      </c>
      <c r="E6" s="27"/>
      <c r="F6" s="27"/>
      <c r="G6" s="27">
        <v>2</v>
      </c>
      <c r="H6" s="27"/>
      <c r="I6" s="27"/>
      <c r="J6" s="27"/>
      <c r="K6" s="27"/>
      <c r="L6" s="27"/>
      <c r="M6" s="27"/>
      <c r="N6" s="27"/>
      <c r="O6" s="27"/>
      <c r="P6" s="27"/>
      <c r="Q6" s="27">
        <v>1</v>
      </c>
      <c r="R6" s="33"/>
      <c r="S6" s="33"/>
      <c r="T6" s="43"/>
    </row>
    <row r="7" spans="1:20" s="3" customFormat="1" ht="31.5" customHeight="1">
      <c r="A7" s="20"/>
      <c r="B7" s="25" t="s">
        <v>25</v>
      </c>
      <c r="C7" s="26">
        <v>2</v>
      </c>
      <c r="D7" s="26">
        <v>2</v>
      </c>
      <c r="E7" s="28"/>
      <c r="F7" s="28">
        <v>1</v>
      </c>
      <c r="G7" s="28"/>
      <c r="H7" s="28"/>
      <c r="I7" s="28"/>
      <c r="J7" s="28"/>
      <c r="K7" s="28"/>
      <c r="L7" s="28"/>
      <c r="M7" s="28"/>
      <c r="N7" s="28"/>
      <c r="O7" s="28">
        <v>1</v>
      </c>
      <c r="P7" s="33"/>
      <c r="Q7" s="33"/>
      <c r="R7" s="33"/>
      <c r="S7" s="33"/>
      <c r="T7" s="43"/>
    </row>
    <row r="8" spans="1:20" s="3" customFormat="1" ht="31.5" customHeight="1">
      <c r="A8" s="20"/>
      <c r="B8" s="25" t="s">
        <v>26</v>
      </c>
      <c r="C8" s="26">
        <v>4</v>
      </c>
      <c r="D8" s="26">
        <v>4</v>
      </c>
      <c r="E8" s="29"/>
      <c r="F8" s="29">
        <v>1</v>
      </c>
      <c r="G8" s="29">
        <v>1</v>
      </c>
      <c r="H8" s="29"/>
      <c r="I8" s="29"/>
      <c r="J8" s="29"/>
      <c r="K8" s="29"/>
      <c r="L8" s="29"/>
      <c r="M8" s="29">
        <v>1</v>
      </c>
      <c r="N8" s="29"/>
      <c r="O8" s="29">
        <v>1</v>
      </c>
      <c r="P8" s="33"/>
      <c r="Q8" s="33"/>
      <c r="R8" s="33"/>
      <c r="S8" s="33"/>
      <c r="T8" s="43"/>
    </row>
    <row r="9" spans="1:20" s="4" customFormat="1" ht="31.5" customHeight="1">
      <c r="A9" s="30"/>
      <c r="B9" s="31" t="s">
        <v>27</v>
      </c>
      <c r="C9" s="32">
        <v>4</v>
      </c>
      <c r="D9" s="32">
        <v>4</v>
      </c>
      <c r="E9" s="33"/>
      <c r="F9" s="27">
        <v>1</v>
      </c>
      <c r="G9" s="27">
        <v>2</v>
      </c>
      <c r="H9" s="27"/>
      <c r="I9" s="27"/>
      <c r="J9" s="27"/>
      <c r="K9" s="27"/>
      <c r="L9" s="27"/>
      <c r="M9" s="27"/>
      <c r="N9" s="27"/>
      <c r="O9" s="27"/>
      <c r="P9" s="27"/>
      <c r="Q9" s="27">
        <v>1</v>
      </c>
      <c r="R9" s="27"/>
      <c r="S9" s="33"/>
      <c r="T9" s="28"/>
    </row>
    <row r="10" spans="1:20" s="4" customFormat="1" ht="31.5" customHeight="1">
      <c r="A10" s="30"/>
      <c r="B10" s="31" t="s">
        <v>28</v>
      </c>
      <c r="C10" s="32">
        <v>4</v>
      </c>
      <c r="D10" s="32">
        <v>4</v>
      </c>
      <c r="E10" s="34"/>
      <c r="F10" s="34">
        <v>1</v>
      </c>
      <c r="G10" s="34">
        <v>2</v>
      </c>
      <c r="H10" s="34"/>
      <c r="I10" s="34"/>
      <c r="J10" s="34"/>
      <c r="K10" s="34"/>
      <c r="L10" s="34"/>
      <c r="M10" s="34"/>
      <c r="N10" s="34"/>
      <c r="O10" s="34">
        <v>1</v>
      </c>
      <c r="P10" s="33"/>
      <c r="Q10" s="33"/>
      <c r="R10" s="33"/>
      <c r="S10" s="33"/>
      <c r="T10" s="28"/>
    </row>
    <row r="11" spans="1:20" s="4" customFormat="1" ht="31.5" customHeight="1">
      <c r="A11" s="30"/>
      <c r="B11" s="31" t="s">
        <v>29</v>
      </c>
      <c r="C11" s="32">
        <v>8</v>
      </c>
      <c r="D11" s="32">
        <v>8</v>
      </c>
      <c r="E11" s="34"/>
      <c r="F11" s="34">
        <v>2</v>
      </c>
      <c r="G11" s="34">
        <v>3</v>
      </c>
      <c r="H11" s="34"/>
      <c r="I11" s="34"/>
      <c r="J11" s="34"/>
      <c r="K11" s="34"/>
      <c r="L11" s="34"/>
      <c r="M11" s="34"/>
      <c r="N11" s="34"/>
      <c r="O11" s="34">
        <v>1</v>
      </c>
      <c r="P11" s="34">
        <v>1</v>
      </c>
      <c r="Q11" s="34">
        <v>1</v>
      </c>
      <c r="R11" s="33"/>
      <c r="S11" s="33"/>
      <c r="T11" s="28"/>
    </row>
    <row r="12" spans="1:20" s="4" customFormat="1" ht="31.5" customHeight="1">
      <c r="A12" s="30"/>
      <c r="B12" s="31" t="s">
        <v>30</v>
      </c>
      <c r="C12" s="32">
        <v>5</v>
      </c>
      <c r="D12" s="32">
        <v>5</v>
      </c>
      <c r="E12" s="34">
        <v>1</v>
      </c>
      <c r="F12" s="34">
        <v>1</v>
      </c>
      <c r="G12" s="34">
        <v>1</v>
      </c>
      <c r="H12" s="34"/>
      <c r="I12" s="34"/>
      <c r="J12" s="34"/>
      <c r="K12" s="34"/>
      <c r="L12" s="34"/>
      <c r="M12" s="34">
        <v>1</v>
      </c>
      <c r="N12" s="34"/>
      <c r="O12" s="34">
        <v>1</v>
      </c>
      <c r="P12" s="33"/>
      <c r="Q12" s="33"/>
      <c r="R12" s="33"/>
      <c r="S12" s="33"/>
      <c r="T12" s="28"/>
    </row>
    <row r="13" spans="1:20" s="4" customFormat="1" ht="31.5" customHeight="1">
      <c r="A13" s="30"/>
      <c r="B13" s="31" t="s">
        <v>31</v>
      </c>
      <c r="C13" s="32">
        <v>7</v>
      </c>
      <c r="D13" s="32">
        <v>7</v>
      </c>
      <c r="E13" s="34"/>
      <c r="F13" s="34">
        <v>3</v>
      </c>
      <c r="G13" s="34">
        <v>1</v>
      </c>
      <c r="H13" s="34"/>
      <c r="I13" s="34"/>
      <c r="J13" s="34"/>
      <c r="K13" s="34"/>
      <c r="L13" s="34"/>
      <c r="M13" s="34">
        <v>1</v>
      </c>
      <c r="N13" s="34"/>
      <c r="O13" s="34">
        <v>2</v>
      </c>
      <c r="P13" s="33"/>
      <c r="Q13" s="33"/>
      <c r="R13" s="33"/>
      <c r="S13" s="33"/>
      <c r="T13" s="28"/>
    </row>
    <row r="14" spans="1:20" s="4" customFormat="1" ht="31.5" customHeight="1">
      <c r="A14" s="30"/>
      <c r="B14" s="31" t="s">
        <v>32</v>
      </c>
      <c r="C14" s="32">
        <v>4</v>
      </c>
      <c r="D14" s="32">
        <v>4</v>
      </c>
      <c r="E14" s="35"/>
      <c r="F14" s="36">
        <v>1</v>
      </c>
      <c r="G14" s="36">
        <v>1</v>
      </c>
      <c r="H14" s="36"/>
      <c r="I14" s="36"/>
      <c r="J14" s="36"/>
      <c r="K14" s="36"/>
      <c r="L14" s="36"/>
      <c r="M14" s="36"/>
      <c r="N14" s="36"/>
      <c r="O14" s="36">
        <v>2</v>
      </c>
      <c r="P14" s="33"/>
      <c r="Q14" s="33"/>
      <c r="R14" s="33"/>
      <c r="S14" s="33"/>
      <c r="T14" s="28"/>
    </row>
    <row r="15" spans="1:20" s="4" customFormat="1" ht="31.5" customHeight="1">
      <c r="A15" s="30"/>
      <c r="B15" s="31" t="s">
        <v>33</v>
      </c>
      <c r="C15" s="33">
        <v>8</v>
      </c>
      <c r="D15" s="33">
        <v>8</v>
      </c>
      <c r="E15" s="36"/>
      <c r="F15" s="36">
        <v>2</v>
      </c>
      <c r="G15" s="36">
        <v>2</v>
      </c>
      <c r="H15" s="36"/>
      <c r="I15" s="36"/>
      <c r="J15" s="36"/>
      <c r="K15" s="36"/>
      <c r="L15" s="36"/>
      <c r="M15" s="36">
        <v>1</v>
      </c>
      <c r="N15" s="36">
        <v>1</v>
      </c>
      <c r="O15" s="36">
        <v>1</v>
      </c>
      <c r="P15" s="36">
        <v>1</v>
      </c>
      <c r="Q15" s="33"/>
      <c r="R15" s="33"/>
      <c r="S15" s="33"/>
      <c r="T15" s="28"/>
    </row>
    <row r="16" spans="1:20" s="3" customFormat="1" ht="31.5" customHeight="1">
      <c r="A16" s="20"/>
      <c r="B16" s="25" t="s">
        <v>34</v>
      </c>
      <c r="C16" s="33">
        <v>8</v>
      </c>
      <c r="D16" s="33">
        <v>8</v>
      </c>
      <c r="E16" s="34"/>
      <c r="F16" s="34">
        <v>2</v>
      </c>
      <c r="G16" s="34">
        <v>2</v>
      </c>
      <c r="H16" s="34"/>
      <c r="I16" s="34"/>
      <c r="J16" s="34"/>
      <c r="K16" s="34"/>
      <c r="L16" s="34"/>
      <c r="M16" s="34"/>
      <c r="N16" s="34">
        <v>1</v>
      </c>
      <c r="O16" s="34">
        <v>1</v>
      </c>
      <c r="P16" s="34"/>
      <c r="Q16" s="34">
        <v>1</v>
      </c>
      <c r="R16" s="34">
        <v>1</v>
      </c>
      <c r="S16" s="33"/>
      <c r="T16" s="43"/>
    </row>
    <row r="17" spans="1:20" s="4" customFormat="1" ht="31.5" customHeight="1">
      <c r="A17" s="30"/>
      <c r="B17" s="31" t="s">
        <v>35</v>
      </c>
      <c r="C17" s="33">
        <v>4</v>
      </c>
      <c r="D17" s="33">
        <v>4</v>
      </c>
      <c r="E17" s="35"/>
      <c r="F17" s="35">
        <v>2</v>
      </c>
      <c r="G17" s="35"/>
      <c r="H17" s="35"/>
      <c r="I17" s="35"/>
      <c r="J17" s="35"/>
      <c r="K17" s="35"/>
      <c r="L17" s="35"/>
      <c r="M17" s="35"/>
      <c r="N17" s="35"/>
      <c r="O17" s="35">
        <v>1</v>
      </c>
      <c r="P17" s="35"/>
      <c r="Q17" s="35">
        <v>1</v>
      </c>
      <c r="R17" s="33"/>
      <c r="S17" s="33"/>
      <c r="T17" s="28"/>
    </row>
    <row r="18" spans="1:20" s="3" customFormat="1" ht="31.5" customHeight="1">
      <c r="A18" s="20"/>
      <c r="B18" s="25" t="s">
        <v>36</v>
      </c>
      <c r="C18" s="33">
        <v>8</v>
      </c>
      <c r="D18" s="33">
        <v>8</v>
      </c>
      <c r="E18" s="34">
        <v>1</v>
      </c>
      <c r="F18" s="34">
        <v>1</v>
      </c>
      <c r="G18" s="34">
        <v>3</v>
      </c>
      <c r="H18" s="34"/>
      <c r="I18" s="34"/>
      <c r="J18" s="34"/>
      <c r="K18" s="34"/>
      <c r="L18" s="34"/>
      <c r="M18" s="34"/>
      <c r="N18" s="34">
        <v>1</v>
      </c>
      <c r="O18" s="34">
        <v>2</v>
      </c>
      <c r="P18" s="33"/>
      <c r="Q18" s="33"/>
      <c r="R18" s="33"/>
      <c r="S18" s="33"/>
      <c r="T18" s="43"/>
    </row>
    <row r="19" spans="1:20" s="4" customFormat="1" ht="31.5" customHeight="1">
      <c r="A19" s="30"/>
      <c r="B19" s="31" t="s">
        <v>37</v>
      </c>
      <c r="C19" s="33">
        <v>5</v>
      </c>
      <c r="D19" s="33">
        <v>5</v>
      </c>
      <c r="E19" s="35"/>
      <c r="F19" s="35">
        <v>1</v>
      </c>
      <c r="G19" s="35">
        <v>2</v>
      </c>
      <c r="H19" s="35"/>
      <c r="I19" s="35"/>
      <c r="J19" s="35"/>
      <c r="K19" s="35"/>
      <c r="L19" s="35"/>
      <c r="M19" s="35"/>
      <c r="N19" s="35"/>
      <c r="O19" s="35">
        <v>1</v>
      </c>
      <c r="P19" s="35">
        <v>1</v>
      </c>
      <c r="Q19" s="33"/>
      <c r="R19" s="33"/>
      <c r="S19" s="33"/>
      <c r="T19" s="28"/>
    </row>
    <row r="20" spans="1:20" s="4" customFormat="1" ht="31.5" customHeight="1">
      <c r="A20" s="30"/>
      <c r="B20" s="31" t="s">
        <v>38</v>
      </c>
      <c r="C20" s="33">
        <v>7</v>
      </c>
      <c r="D20" s="33">
        <v>7</v>
      </c>
      <c r="E20" s="34"/>
      <c r="F20" s="34">
        <v>3</v>
      </c>
      <c r="G20" s="34"/>
      <c r="H20" s="34"/>
      <c r="I20" s="34"/>
      <c r="J20" s="34"/>
      <c r="K20" s="34"/>
      <c r="L20" s="34"/>
      <c r="M20" s="34">
        <v>1</v>
      </c>
      <c r="N20" s="34"/>
      <c r="O20" s="34">
        <v>2</v>
      </c>
      <c r="P20" s="34"/>
      <c r="Q20" s="34">
        <v>1</v>
      </c>
      <c r="R20" s="33"/>
      <c r="S20" s="33"/>
      <c r="T20" s="28"/>
    </row>
    <row r="21" spans="1:20" s="3" customFormat="1" ht="31.5" customHeight="1">
      <c r="A21" s="20"/>
      <c r="B21" s="25" t="s">
        <v>39</v>
      </c>
      <c r="C21" s="33">
        <v>5</v>
      </c>
      <c r="D21" s="33">
        <v>5</v>
      </c>
      <c r="E21" s="35"/>
      <c r="F21" s="35">
        <v>2</v>
      </c>
      <c r="G21" s="35"/>
      <c r="H21" s="35"/>
      <c r="I21" s="35"/>
      <c r="J21" s="35"/>
      <c r="K21" s="35"/>
      <c r="L21" s="35"/>
      <c r="M21" s="35">
        <v>1</v>
      </c>
      <c r="N21" s="35"/>
      <c r="O21" s="35">
        <v>1</v>
      </c>
      <c r="P21" s="35">
        <v>1</v>
      </c>
      <c r="Q21" s="33"/>
      <c r="R21" s="33"/>
      <c r="S21" s="33"/>
      <c r="T21" s="43"/>
    </row>
    <row r="22" spans="1:20" s="4" customFormat="1" ht="31.5" customHeight="1">
      <c r="A22" s="30"/>
      <c r="B22" s="31" t="s">
        <v>40</v>
      </c>
      <c r="C22" s="33">
        <v>5</v>
      </c>
      <c r="D22" s="33">
        <v>5</v>
      </c>
      <c r="E22" s="34"/>
      <c r="F22" s="34">
        <v>2</v>
      </c>
      <c r="G22" s="34">
        <v>1</v>
      </c>
      <c r="H22" s="34"/>
      <c r="I22" s="34"/>
      <c r="J22" s="34"/>
      <c r="K22" s="34"/>
      <c r="L22" s="34"/>
      <c r="M22" s="34"/>
      <c r="N22" s="34"/>
      <c r="O22" s="34">
        <v>1</v>
      </c>
      <c r="P22" s="33">
        <v>1</v>
      </c>
      <c r="Q22" s="33"/>
      <c r="R22" s="33"/>
      <c r="S22" s="33"/>
      <c r="T22" s="28"/>
    </row>
    <row r="23" spans="1:20" s="4" customFormat="1" ht="31.5" customHeight="1">
      <c r="A23" s="30"/>
      <c r="B23" s="31" t="s">
        <v>41</v>
      </c>
      <c r="C23" s="33">
        <v>5</v>
      </c>
      <c r="D23" s="33">
        <v>5</v>
      </c>
      <c r="E23" s="36"/>
      <c r="F23" s="36">
        <v>1</v>
      </c>
      <c r="G23" s="36">
        <v>1</v>
      </c>
      <c r="H23" s="36"/>
      <c r="I23" s="36"/>
      <c r="J23" s="36"/>
      <c r="K23" s="36"/>
      <c r="L23" s="36"/>
      <c r="M23" s="36"/>
      <c r="N23" s="36"/>
      <c r="O23" s="36">
        <v>1</v>
      </c>
      <c r="P23" s="36">
        <v>1</v>
      </c>
      <c r="Q23" s="36">
        <v>1</v>
      </c>
      <c r="R23" s="33"/>
      <c r="S23" s="33"/>
      <c r="T23" s="28"/>
    </row>
    <row r="24" spans="1:20" s="3" customFormat="1" ht="31.5" customHeight="1">
      <c r="A24" s="20"/>
      <c r="B24" s="25" t="s">
        <v>42</v>
      </c>
      <c r="C24" s="33">
        <v>8</v>
      </c>
      <c r="D24" s="33">
        <v>8</v>
      </c>
      <c r="E24" s="34">
        <v>1</v>
      </c>
      <c r="F24" s="34">
        <v>3</v>
      </c>
      <c r="G24" s="34">
        <v>3</v>
      </c>
      <c r="H24" s="34"/>
      <c r="I24" s="34"/>
      <c r="J24" s="34"/>
      <c r="K24" s="34"/>
      <c r="L24" s="34"/>
      <c r="M24" s="34"/>
      <c r="N24" s="34"/>
      <c r="O24" s="34"/>
      <c r="P24" s="34">
        <v>1</v>
      </c>
      <c r="Q24" s="33"/>
      <c r="R24" s="33"/>
      <c r="S24" s="33"/>
      <c r="T24" s="43"/>
    </row>
    <row r="25" spans="1:20" s="4" customFormat="1" ht="31.5" customHeight="1">
      <c r="A25" s="30"/>
      <c r="B25" s="31" t="s">
        <v>43</v>
      </c>
      <c r="C25" s="33">
        <v>4</v>
      </c>
      <c r="D25" s="33">
        <v>4</v>
      </c>
      <c r="E25" s="36"/>
      <c r="F25" s="36">
        <v>1</v>
      </c>
      <c r="G25" s="36">
        <v>1</v>
      </c>
      <c r="H25" s="36"/>
      <c r="I25" s="36"/>
      <c r="J25" s="36"/>
      <c r="K25" s="36"/>
      <c r="L25" s="36"/>
      <c r="M25" s="36">
        <v>1</v>
      </c>
      <c r="N25" s="36"/>
      <c r="O25" s="36">
        <v>1</v>
      </c>
      <c r="P25" s="35"/>
      <c r="Q25" s="33"/>
      <c r="R25" s="33"/>
      <c r="S25" s="33"/>
      <c r="T25" s="28"/>
    </row>
    <row r="26" spans="1:20" s="3" customFormat="1" ht="31.5" customHeight="1">
      <c r="A26" s="20"/>
      <c r="B26" s="25" t="s">
        <v>44</v>
      </c>
      <c r="C26" s="33">
        <v>1</v>
      </c>
      <c r="D26" s="33">
        <v>1</v>
      </c>
      <c r="E26" s="33"/>
      <c r="F26" s="33"/>
      <c r="G26" s="33">
        <v>1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43"/>
    </row>
    <row r="27" spans="1:20" s="3" customFormat="1" ht="31.5" customHeight="1">
      <c r="A27" s="20"/>
      <c r="B27" s="25" t="s">
        <v>45</v>
      </c>
      <c r="C27" s="33">
        <v>1</v>
      </c>
      <c r="D27" s="33">
        <v>1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>
        <v>1</v>
      </c>
      <c r="P27" s="33"/>
      <c r="Q27" s="33"/>
      <c r="R27" s="33"/>
      <c r="S27" s="33"/>
      <c r="T27" s="43"/>
    </row>
    <row r="28" spans="1:20" s="4" customFormat="1" ht="31.5" customHeight="1">
      <c r="A28" s="30"/>
      <c r="B28" s="31" t="s">
        <v>46</v>
      </c>
      <c r="C28" s="33">
        <v>2</v>
      </c>
      <c r="D28" s="33">
        <v>2</v>
      </c>
      <c r="E28" s="36"/>
      <c r="F28" s="36">
        <v>1</v>
      </c>
      <c r="G28" s="36">
        <v>1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28"/>
    </row>
    <row r="29" spans="1:20" s="4" customFormat="1" ht="31.5" customHeight="1">
      <c r="A29" s="30"/>
      <c r="B29" s="31" t="s">
        <v>47</v>
      </c>
      <c r="C29" s="33">
        <v>2</v>
      </c>
      <c r="D29" s="33">
        <v>2</v>
      </c>
      <c r="E29" s="34"/>
      <c r="F29" s="34">
        <v>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28"/>
    </row>
    <row r="30" spans="1:20" s="4" customFormat="1" ht="31.5" customHeight="1">
      <c r="A30" s="30"/>
      <c r="B30" s="31" t="s">
        <v>48</v>
      </c>
      <c r="C30" s="33">
        <v>3</v>
      </c>
      <c r="D30" s="33">
        <v>3</v>
      </c>
      <c r="E30" s="34"/>
      <c r="F30" s="34"/>
      <c r="G30" s="34">
        <v>1</v>
      </c>
      <c r="H30" s="34"/>
      <c r="I30" s="34"/>
      <c r="J30" s="34"/>
      <c r="K30" s="34"/>
      <c r="L30" s="34"/>
      <c r="M30" s="34"/>
      <c r="N30" s="34"/>
      <c r="O30" s="34"/>
      <c r="P30" s="34">
        <v>1</v>
      </c>
      <c r="Q30" s="34">
        <v>1</v>
      </c>
      <c r="R30" s="33"/>
      <c r="S30" s="33"/>
      <c r="T30" s="28"/>
    </row>
    <row r="31" spans="1:20" s="3" customFormat="1" ht="31.5" customHeight="1">
      <c r="A31" s="20">
        <v>2</v>
      </c>
      <c r="B31" s="21" t="s">
        <v>49</v>
      </c>
      <c r="C31" s="33">
        <f>SUM(C32:C43)</f>
        <v>33</v>
      </c>
      <c r="D31" s="33">
        <f aca="true" t="shared" si="2" ref="D31:R31">SUM(D32:D43)</f>
        <v>33</v>
      </c>
      <c r="E31" s="33">
        <f t="shared" si="2"/>
        <v>3</v>
      </c>
      <c r="F31" s="33">
        <f t="shared" si="2"/>
        <v>6</v>
      </c>
      <c r="G31" s="33">
        <f t="shared" si="2"/>
        <v>4</v>
      </c>
      <c r="H31" s="33">
        <f t="shared" si="2"/>
        <v>4</v>
      </c>
      <c r="I31" s="33">
        <f t="shared" si="2"/>
        <v>3</v>
      </c>
      <c r="J31" s="33">
        <f t="shared" si="2"/>
        <v>1</v>
      </c>
      <c r="K31" s="33">
        <f t="shared" si="2"/>
        <v>1</v>
      </c>
      <c r="L31" s="33">
        <f t="shared" si="2"/>
        <v>4</v>
      </c>
      <c r="M31" s="33">
        <f t="shared" si="2"/>
        <v>3</v>
      </c>
      <c r="N31" s="33"/>
      <c r="O31" s="33">
        <f t="shared" si="2"/>
        <v>2</v>
      </c>
      <c r="P31" s="33"/>
      <c r="Q31" s="33">
        <f t="shared" si="2"/>
        <v>2</v>
      </c>
      <c r="R31" s="33"/>
      <c r="S31" s="44"/>
      <c r="T31" s="44"/>
    </row>
    <row r="32" spans="1:20" s="4" customFormat="1" ht="31.5" customHeight="1">
      <c r="A32" s="30"/>
      <c r="B32" s="31" t="s">
        <v>50</v>
      </c>
      <c r="C32" s="33">
        <v>1</v>
      </c>
      <c r="D32" s="33">
        <v>1</v>
      </c>
      <c r="E32" s="36"/>
      <c r="F32" s="36"/>
      <c r="G32" s="36"/>
      <c r="H32" s="36"/>
      <c r="I32" s="36"/>
      <c r="J32" s="36"/>
      <c r="K32" s="36"/>
      <c r="L32" s="36"/>
      <c r="M32" s="36">
        <v>1</v>
      </c>
      <c r="N32" s="33"/>
      <c r="O32" s="33"/>
      <c r="P32" s="33"/>
      <c r="Q32" s="33"/>
      <c r="R32" s="33"/>
      <c r="S32" s="33"/>
      <c r="T32" s="33"/>
    </row>
    <row r="33" spans="1:20" s="4" customFormat="1" ht="31.5" customHeight="1">
      <c r="A33" s="30"/>
      <c r="B33" s="31" t="s">
        <v>51</v>
      </c>
      <c r="C33" s="33">
        <v>4</v>
      </c>
      <c r="D33" s="33">
        <v>4</v>
      </c>
      <c r="E33" s="36">
        <v>1</v>
      </c>
      <c r="F33" s="36">
        <v>3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s="5" customFormat="1" ht="31.5" customHeight="1">
      <c r="A34" s="37"/>
      <c r="B34" s="25" t="s">
        <v>52</v>
      </c>
      <c r="C34" s="33">
        <v>2</v>
      </c>
      <c r="D34" s="33">
        <v>2</v>
      </c>
      <c r="E34" s="27">
        <v>1</v>
      </c>
      <c r="F34" s="27"/>
      <c r="G34" s="27"/>
      <c r="H34" s="27">
        <v>1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s="6" customFormat="1" ht="31.5" customHeight="1">
      <c r="A35" s="22"/>
      <c r="B35" s="31" t="s">
        <v>53</v>
      </c>
      <c r="C35" s="33">
        <v>2</v>
      </c>
      <c r="D35" s="33">
        <v>2</v>
      </c>
      <c r="E35" s="33"/>
      <c r="F35" s="33"/>
      <c r="G35" s="33"/>
      <c r="H35" s="33"/>
      <c r="I35" s="33"/>
      <c r="J35" s="33">
        <v>1</v>
      </c>
      <c r="K35" s="33"/>
      <c r="L35" s="33"/>
      <c r="M35" s="33"/>
      <c r="N35" s="33"/>
      <c r="O35" s="33">
        <v>1</v>
      </c>
      <c r="P35" s="33"/>
      <c r="Q35" s="33"/>
      <c r="R35" s="33"/>
      <c r="S35" s="33"/>
      <c r="T35" s="33"/>
    </row>
    <row r="36" spans="1:20" s="6" customFormat="1" ht="31.5" customHeight="1">
      <c r="A36" s="22"/>
      <c r="B36" s="31" t="s">
        <v>54</v>
      </c>
      <c r="C36" s="33">
        <v>2</v>
      </c>
      <c r="D36" s="33">
        <v>2</v>
      </c>
      <c r="E36" s="33"/>
      <c r="F36" s="33">
        <v>1</v>
      </c>
      <c r="G36" s="33">
        <v>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s="5" customFormat="1" ht="31.5" customHeight="1">
      <c r="A37" s="37"/>
      <c r="B37" s="25" t="s">
        <v>55</v>
      </c>
      <c r="C37" s="33">
        <v>1</v>
      </c>
      <c r="D37" s="33">
        <v>1</v>
      </c>
      <c r="E37" s="33"/>
      <c r="F37" s="33"/>
      <c r="G37" s="33"/>
      <c r="H37" s="33"/>
      <c r="I37" s="33"/>
      <c r="J37" s="33"/>
      <c r="K37" s="33"/>
      <c r="L37" s="33">
        <v>1</v>
      </c>
      <c r="M37" s="33"/>
      <c r="N37" s="33"/>
      <c r="O37" s="33"/>
      <c r="P37" s="33"/>
      <c r="Q37" s="33"/>
      <c r="R37" s="33"/>
      <c r="S37" s="33"/>
      <c r="T37" s="33"/>
    </row>
    <row r="38" spans="1:20" s="5" customFormat="1" ht="31.5" customHeight="1">
      <c r="A38" s="37"/>
      <c r="B38" s="25" t="s">
        <v>56</v>
      </c>
      <c r="C38" s="33">
        <v>2</v>
      </c>
      <c r="D38" s="33">
        <v>2</v>
      </c>
      <c r="E38" s="33"/>
      <c r="F38" s="33"/>
      <c r="G38" s="33">
        <v>1</v>
      </c>
      <c r="H38" s="33"/>
      <c r="I38" s="33"/>
      <c r="J38" s="33"/>
      <c r="K38" s="33"/>
      <c r="L38" s="33"/>
      <c r="M38" s="33">
        <v>1</v>
      </c>
      <c r="N38" s="33"/>
      <c r="O38" s="33"/>
      <c r="P38" s="33"/>
      <c r="Q38" s="33"/>
      <c r="R38" s="33"/>
      <c r="S38" s="33"/>
      <c r="T38" s="33"/>
    </row>
    <row r="39" spans="1:20" s="5" customFormat="1" ht="31.5" customHeight="1">
      <c r="A39" s="37"/>
      <c r="B39" s="25" t="s">
        <v>57</v>
      </c>
      <c r="C39" s="33">
        <v>6</v>
      </c>
      <c r="D39" s="33">
        <v>6</v>
      </c>
      <c r="E39" s="33"/>
      <c r="F39" s="33"/>
      <c r="G39" s="33"/>
      <c r="H39" s="33">
        <v>2</v>
      </c>
      <c r="I39" s="33">
        <v>1</v>
      </c>
      <c r="J39" s="33"/>
      <c r="K39" s="33"/>
      <c r="L39" s="33">
        <v>1</v>
      </c>
      <c r="M39" s="33"/>
      <c r="N39" s="33"/>
      <c r="O39" s="33">
        <v>1</v>
      </c>
      <c r="P39" s="33"/>
      <c r="Q39" s="33">
        <v>1</v>
      </c>
      <c r="R39" s="33"/>
      <c r="S39" s="33"/>
      <c r="T39" s="33"/>
    </row>
    <row r="40" spans="1:20" s="5" customFormat="1" ht="31.5" customHeight="1">
      <c r="A40" s="37"/>
      <c r="B40" s="25" t="s">
        <v>58</v>
      </c>
      <c r="C40" s="33">
        <v>2</v>
      </c>
      <c r="D40" s="33">
        <v>2</v>
      </c>
      <c r="E40" s="29"/>
      <c r="F40" s="29"/>
      <c r="G40" s="29"/>
      <c r="H40" s="29">
        <v>1</v>
      </c>
      <c r="I40" s="29"/>
      <c r="J40" s="29"/>
      <c r="K40" s="29"/>
      <c r="L40" s="29">
        <v>1</v>
      </c>
      <c r="M40" s="29"/>
      <c r="N40" s="33"/>
      <c r="O40" s="33"/>
      <c r="P40" s="33"/>
      <c r="Q40" s="33"/>
      <c r="R40" s="33"/>
      <c r="S40" s="33"/>
      <c r="T40" s="33"/>
    </row>
    <row r="41" spans="1:20" s="6" customFormat="1" ht="31.5" customHeight="1">
      <c r="A41" s="22"/>
      <c r="B41" s="31" t="s">
        <v>59</v>
      </c>
      <c r="C41" s="33">
        <v>2</v>
      </c>
      <c r="D41" s="33">
        <v>2</v>
      </c>
      <c r="E41" s="34"/>
      <c r="F41" s="34"/>
      <c r="G41" s="34">
        <v>1</v>
      </c>
      <c r="H41" s="34"/>
      <c r="I41" s="34"/>
      <c r="J41" s="34"/>
      <c r="K41" s="34"/>
      <c r="L41" s="34"/>
      <c r="M41" s="34">
        <v>1</v>
      </c>
      <c r="N41" s="33"/>
      <c r="O41" s="33"/>
      <c r="P41" s="33"/>
      <c r="Q41" s="33"/>
      <c r="R41" s="33"/>
      <c r="S41" s="33"/>
      <c r="T41" s="33"/>
    </row>
    <row r="42" spans="1:20" s="6" customFormat="1" ht="31.5" customHeight="1">
      <c r="A42" s="22"/>
      <c r="B42" s="31" t="s">
        <v>60</v>
      </c>
      <c r="C42" s="33">
        <v>5</v>
      </c>
      <c r="D42" s="33">
        <v>5</v>
      </c>
      <c r="E42" s="34">
        <v>1</v>
      </c>
      <c r="F42" s="34"/>
      <c r="G42" s="34"/>
      <c r="H42" s="34"/>
      <c r="I42" s="34">
        <v>1</v>
      </c>
      <c r="J42" s="34"/>
      <c r="K42" s="34">
        <v>1</v>
      </c>
      <c r="L42" s="34">
        <v>1</v>
      </c>
      <c r="M42" s="34"/>
      <c r="N42" s="34"/>
      <c r="O42" s="34"/>
      <c r="P42" s="34"/>
      <c r="Q42" s="34">
        <v>1</v>
      </c>
      <c r="R42" s="33"/>
      <c r="S42" s="33"/>
      <c r="T42" s="33"/>
    </row>
    <row r="43" spans="1:20" s="6" customFormat="1" ht="31.5" customHeight="1">
      <c r="A43" s="22"/>
      <c r="B43" s="31" t="s">
        <v>61</v>
      </c>
      <c r="C43" s="33">
        <v>4</v>
      </c>
      <c r="D43" s="33">
        <v>4</v>
      </c>
      <c r="E43" s="34"/>
      <c r="F43" s="34">
        <v>2</v>
      </c>
      <c r="G43" s="34">
        <v>1</v>
      </c>
      <c r="H43" s="34"/>
      <c r="I43" s="34">
        <v>1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1" ht="24.75" customHeight="1">
      <c r="A44" s="37" t="s">
        <v>62</v>
      </c>
      <c r="B44" s="38"/>
      <c r="C44" s="39"/>
      <c r="D44" s="39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39"/>
      <c r="T44" s="39"/>
      <c r="U44" s="45"/>
    </row>
    <row r="45" spans="1:20" ht="156" customHeight="1">
      <c r="A45" s="41" t="s">
        <v>63</v>
      </c>
      <c r="B45" s="38"/>
      <c r="C45" s="41" t="s">
        <v>64</v>
      </c>
      <c r="D45" s="38"/>
      <c r="E45" s="42"/>
      <c r="F45" s="42"/>
      <c r="G45" s="23" t="s">
        <v>65</v>
      </c>
      <c r="H45" s="40"/>
      <c r="I45" s="40"/>
      <c r="J45" s="40"/>
      <c r="K45" s="42" t="s">
        <v>66</v>
      </c>
      <c r="L45" s="40"/>
      <c r="M45" s="40"/>
      <c r="N45" s="40"/>
      <c r="O45" s="42" t="s">
        <v>67</v>
      </c>
      <c r="P45" s="40"/>
      <c r="Q45" s="40"/>
      <c r="R45" s="23" t="s">
        <v>68</v>
      </c>
      <c r="S45" s="39"/>
      <c r="T45" s="39"/>
    </row>
  </sheetData>
  <sheetProtection/>
  <mergeCells count="10">
    <mergeCell ref="A1:T1"/>
    <mergeCell ref="A2:T2"/>
    <mergeCell ref="A4:B4"/>
    <mergeCell ref="A44:T44"/>
    <mergeCell ref="A45:B45"/>
    <mergeCell ref="C45:F45"/>
    <mergeCell ref="G45:J45"/>
    <mergeCell ref="K45:N45"/>
    <mergeCell ref="O45:Q45"/>
    <mergeCell ref="R45:T45"/>
  </mergeCells>
  <printOptions horizontalCentered="1"/>
  <pageMargins left="0.15694444444444444" right="0.15694444444444444" top="0.3145833333333333" bottom="0.19652777777777777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樊城区教育局人事股黎志远</cp:lastModifiedBy>
  <cp:lastPrinted>2021-01-25T08:04:19Z</cp:lastPrinted>
  <dcterms:created xsi:type="dcterms:W3CDTF">2019-02-26T09:22:51Z</dcterms:created>
  <dcterms:modified xsi:type="dcterms:W3CDTF">2023-01-16T07:02:18Z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464E85F7D04148198417785A849E475E</vt:lpwstr>
  </property>
</Properties>
</file>