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Sheet1!$A$1:$J$477</definedName>
  </definedNames>
  <calcPr calcId="144525"/>
</workbook>
</file>

<file path=xl/sharedStrings.xml><?xml version="1.0" encoding="utf-8"?>
<sst xmlns="http://schemas.openxmlformats.org/spreadsheetml/2006/main" count="1985" uniqueCount="786">
  <si>
    <t>报考岗位</t>
  </si>
  <si>
    <t>笔试准考证号</t>
  </si>
  <si>
    <t>身份证号</t>
  </si>
  <si>
    <t>笔试成绩</t>
  </si>
  <si>
    <t>面试成绩</t>
  </si>
  <si>
    <t>综合成绩</t>
  </si>
  <si>
    <t>岗位内排名</t>
  </si>
  <si>
    <t>是否进入体检</t>
  </si>
  <si>
    <t>体检组别</t>
  </si>
  <si>
    <t>体检顺序号</t>
  </si>
  <si>
    <t>材料科学与工程[0121B]</t>
  </si>
  <si>
    <t>130404********422X</t>
  </si>
  <si>
    <t>是</t>
  </si>
  <si>
    <t>第三组</t>
  </si>
  <si>
    <t>0301</t>
  </si>
  <si>
    <t>150404********7122</t>
  </si>
  <si>
    <t>否</t>
  </si>
  <si>
    <t>财会[0116B]</t>
  </si>
  <si>
    <t>130429********0047</t>
  </si>
  <si>
    <t>0302</t>
  </si>
  <si>
    <t>130435********3221</t>
  </si>
  <si>
    <t>初中地理A岗</t>
  </si>
  <si>
    <t>130481********2122</t>
  </si>
  <si>
    <t>0303</t>
  </si>
  <si>
    <t>130429********5825</t>
  </si>
  <si>
    <t>初中化学A岗</t>
  </si>
  <si>
    <t>130424********1429</t>
  </si>
  <si>
    <t>0304</t>
  </si>
  <si>
    <t>130223********2042</t>
  </si>
  <si>
    <t>0305</t>
  </si>
  <si>
    <t>130481********2121</t>
  </si>
  <si>
    <t>130427********2921</t>
  </si>
  <si>
    <t>初中化学B岗</t>
  </si>
  <si>
    <t>130423********0725</t>
  </si>
  <si>
    <t>0306</t>
  </si>
  <si>
    <t>130402********1217</t>
  </si>
  <si>
    <t>第一组</t>
  </si>
  <si>
    <t>0101</t>
  </si>
  <si>
    <t>142332********2423</t>
  </si>
  <si>
    <t>130403********2127</t>
  </si>
  <si>
    <t>初中历史A岗</t>
  </si>
  <si>
    <t>130481********5122</t>
  </si>
  <si>
    <t>0307</t>
  </si>
  <si>
    <t>130429********3218</t>
  </si>
  <si>
    <t>初中历史B岗</t>
  </si>
  <si>
    <t>130421********3353</t>
  </si>
  <si>
    <t>0102</t>
  </si>
  <si>
    <t>130429********623X</t>
  </si>
  <si>
    <t>初中数学A岗</t>
  </si>
  <si>
    <t>130406********1824</t>
  </si>
  <si>
    <t>0308</t>
  </si>
  <si>
    <t>130406********0928</t>
  </si>
  <si>
    <t>0309</t>
  </si>
  <si>
    <t>130429********0020</t>
  </si>
  <si>
    <t>0310</t>
  </si>
  <si>
    <t>130582********0064</t>
  </si>
  <si>
    <t>0311</t>
  </si>
  <si>
    <t>130481********4364</t>
  </si>
  <si>
    <t>0312</t>
  </si>
  <si>
    <t>130481********094X</t>
  </si>
  <si>
    <t>0313</t>
  </si>
  <si>
    <t>130427********3526</t>
  </si>
  <si>
    <t>130421********066X</t>
  </si>
  <si>
    <t>130428********0029</t>
  </si>
  <si>
    <t>缺考</t>
  </si>
  <si>
    <t>130426********4622</t>
  </si>
  <si>
    <t>130525********0024</t>
  </si>
  <si>
    <t>130423********2824</t>
  </si>
  <si>
    <t>初中数学B岗</t>
  </si>
  <si>
    <t>130425********6124</t>
  </si>
  <si>
    <t>0314</t>
  </si>
  <si>
    <t>130429********3242</t>
  </si>
  <si>
    <t>0315</t>
  </si>
  <si>
    <t>130404********0322</t>
  </si>
  <si>
    <t>0316</t>
  </si>
  <si>
    <t>130429********3426</t>
  </si>
  <si>
    <t>0317</t>
  </si>
  <si>
    <t>130428********0026</t>
  </si>
  <si>
    <t>0318</t>
  </si>
  <si>
    <t>130427********3124</t>
  </si>
  <si>
    <t>0319</t>
  </si>
  <si>
    <t>130421********602X</t>
  </si>
  <si>
    <t>130404********2111</t>
  </si>
  <si>
    <t>130431********0325</t>
  </si>
  <si>
    <t>142422********3628</t>
  </si>
  <si>
    <t>130428********3707</t>
  </si>
  <si>
    <t>130429********3223</t>
  </si>
  <si>
    <t>初中体育A岗</t>
  </si>
  <si>
    <t>130427********1714</t>
  </si>
  <si>
    <t>0103</t>
  </si>
  <si>
    <t>130503********1816</t>
  </si>
  <si>
    <t>初中物理A岗</t>
  </si>
  <si>
    <t>130521********3261</t>
  </si>
  <si>
    <t>0320</t>
  </si>
  <si>
    <t>130425********4248</t>
  </si>
  <si>
    <t>0321</t>
  </si>
  <si>
    <t>130406********0014</t>
  </si>
  <si>
    <t>0104</t>
  </si>
  <si>
    <t>130427********5946</t>
  </si>
  <si>
    <t>371525********6327</t>
  </si>
  <si>
    <t>130131********1224</t>
  </si>
  <si>
    <t>初中物理B岗</t>
  </si>
  <si>
    <t>130429********4745</t>
  </si>
  <si>
    <t>第四组</t>
  </si>
  <si>
    <t>0401</t>
  </si>
  <si>
    <t>130429********7343</t>
  </si>
  <si>
    <t>0402</t>
  </si>
  <si>
    <t>130429********0067</t>
  </si>
  <si>
    <t>0403</t>
  </si>
  <si>
    <t>130429********2422</t>
  </si>
  <si>
    <t>0404</t>
  </si>
  <si>
    <t>130481********2410</t>
  </si>
  <si>
    <t>130426********2937</t>
  </si>
  <si>
    <t>130406********0312</t>
  </si>
  <si>
    <t>130429********043X</t>
  </si>
  <si>
    <t>初中英语A岗</t>
  </si>
  <si>
    <t>130481********0020</t>
  </si>
  <si>
    <t>0405</t>
  </si>
  <si>
    <t>130429********0084</t>
  </si>
  <si>
    <t>0406</t>
  </si>
  <si>
    <t>130481********4827</t>
  </si>
  <si>
    <t>0407</t>
  </si>
  <si>
    <t>130432********0926</t>
  </si>
  <si>
    <t>0408</t>
  </si>
  <si>
    <t>130435********1821</t>
  </si>
  <si>
    <t>0409</t>
  </si>
  <si>
    <t>130434********5221</t>
  </si>
  <si>
    <t>130429********7322</t>
  </si>
  <si>
    <t>130423********146X</t>
  </si>
  <si>
    <t>130429********2024</t>
  </si>
  <si>
    <t>130426********5228</t>
  </si>
  <si>
    <t>初中英语B岗</t>
  </si>
  <si>
    <t>130433********0546</t>
  </si>
  <si>
    <t>0410</t>
  </si>
  <si>
    <t>130424********2941</t>
  </si>
  <si>
    <t>0411</t>
  </si>
  <si>
    <t>130403********1829</t>
  </si>
  <si>
    <t>0412</t>
  </si>
  <si>
    <t>130427********5725</t>
  </si>
  <si>
    <t>0413</t>
  </si>
  <si>
    <t>130427********6924</t>
  </si>
  <si>
    <t>130421********0623</t>
  </si>
  <si>
    <t>130429********5846</t>
  </si>
  <si>
    <t>130435********0021</t>
  </si>
  <si>
    <t>初中语文A岗</t>
  </si>
  <si>
    <t>130430********1124</t>
  </si>
  <si>
    <t>0414</t>
  </si>
  <si>
    <t>130481********512X</t>
  </si>
  <si>
    <t>0415</t>
  </si>
  <si>
    <t>130705********1226</t>
  </si>
  <si>
    <t>0416</t>
  </si>
  <si>
    <t>130421********0927</t>
  </si>
  <si>
    <t>0417</t>
  </si>
  <si>
    <t>130429********6220</t>
  </si>
  <si>
    <t>0418</t>
  </si>
  <si>
    <t>130481********1063</t>
  </si>
  <si>
    <t>0419</t>
  </si>
  <si>
    <t>130481********2429</t>
  </si>
  <si>
    <t>0420</t>
  </si>
  <si>
    <t>130481********4666</t>
  </si>
  <si>
    <t>130434********3927</t>
  </si>
  <si>
    <t>130425********712X</t>
  </si>
  <si>
    <t>130428********3122</t>
  </si>
  <si>
    <t>130423********4545</t>
  </si>
  <si>
    <t>130481********3462</t>
  </si>
  <si>
    <t>130406********1867</t>
  </si>
  <si>
    <t>初中语文B岗</t>
  </si>
  <si>
    <t>150428********0042</t>
  </si>
  <si>
    <t>0421</t>
  </si>
  <si>
    <t>130429********5240</t>
  </si>
  <si>
    <t>第五组</t>
  </si>
  <si>
    <t>0501</t>
  </si>
  <si>
    <t>130427********4120</t>
  </si>
  <si>
    <t>0502</t>
  </si>
  <si>
    <t>130431********0028</t>
  </si>
  <si>
    <t>0503</t>
  </si>
  <si>
    <t>130424********0025</t>
  </si>
  <si>
    <t>0504</t>
  </si>
  <si>
    <t>220721********1222</t>
  </si>
  <si>
    <t>0505</t>
  </si>
  <si>
    <t>130423********4529</t>
  </si>
  <si>
    <t>130431********1025</t>
  </si>
  <si>
    <t>130521********6269</t>
  </si>
  <si>
    <t>130424********2226</t>
  </si>
  <si>
    <t>130429********0362</t>
  </si>
  <si>
    <t>130423********2126</t>
  </si>
  <si>
    <t>初中政治B岗</t>
  </si>
  <si>
    <t>130404********0620</t>
  </si>
  <si>
    <t>0506</t>
  </si>
  <si>
    <t>130434********2028</t>
  </si>
  <si>
    <t>电气工程及自动化[0118A]</t>
  </si>
  <si>
    <t>130431********2435</t>
  </si>
  <si>
    <t>0105</t>
  </si>
  <si>
    <t>130425********004X</t>
  </si>
  <si>
    <t>定向招聘岗位[0326B]</t>
  </si>
  <si>
    <t>142201********9188</t>
  </si>
  <si>
    <t>0507</t>
  </si>
  <si>
    <t>130429********3422</t>
  </si>
  <si>
    <t>0508</t>
  </si>
  <si>
    <t>130403********1825</t>
  </si>
  <si>
    <t>130424********0019</t>
  </si>
  <si>
    <t>高中地理A岗</t>
  </si>
  <si>
    <t>130428********0205</t>
  </si>
  <si>
    <t>0509</t>
  </si>
  <si>
    <t>130428********2935</t>
  </si>
  <si>
    <t>0106</t>
  </si>
  <si>
    <t>130525********5725</t>
  </si>
  <si>
    <t>0510</t>
  </si>
  <si>
    <t>130429********7329</t>
  </si>
  <si>
    <t>0511</t>
  </si>
  <si>
    <t>130423********4368</t>
  </si>
  <si>
    <t>0512</t>
  </si>
  <si>
    <t>130421********3324</t>
  </si>
  <si>
    <t>0513</t>
  </si>
  <si>
    <t>130424********1022</t>
  </si>
  <si>
    <t>130428********3725</t>
  </si>
  <si>
    <t>130426********3922</t>
  </si>
  <si>
    <t>130429********0029</t>
  </si>
  <si>
    <t>130427********0323</t>
  </si>
  <si>
    <t>130431********0844</t>
  </si>
  <si>
    <t>高中地理B岗</t>
  </si>
  <si>
    <t>130481********1965</t>
  </si>
  <si>
    <t>0514</t>
  </si>
  <si>
    <t>130429********654X</t>
  </si>
  <si>
    <t>0515</t>
  </si>
  <si>
    <t>130403********0027</t>
  </si>
  <si>
    <t>0516</t>
  </si>
  <si>
    <t>130429********8021</t>
  </si>
  <si>
    <t>0517</t>
  </si>
  <si>
    <t>130427********0024</t>
  </si>
  <si>
    <t>0518</t>
  </si>
  <si>
    <t>130435********1526</t>
  </si>
  <si>
    <t>0519</t>
  </si>
  <si>
    <t>130481********1382</t>
  </si>
  <si>
    <t>130428********0083</t>
  </si>
  <si>
    <t>130427********0028</t>
  </si>
  <si>
    <t>130429********0620</t>
  </si>
  <si>
    <t>130404********181X</t>
  </si>
  <si>
    <t>130433********4115</t>
  </si>
  <si>
    <t>高中化学A岗</t>
  </si>
  <si>
    <t>130432********0127</t>
  </si>
  <si>
    <t>0520</t>
  </si>
  <si>
    <t>130431********2429</t>
  </si>
  <si>
    <t>0521</t>
  </si>
  <si>
    <t>130421********2423</t>
  </si>
  <si>
    <t>第六组</t>
  </si>
  <si>
    <t>0601</t>
  </si>
  <si>
    <t>130429********2646</t>
  </si>
  <si>
    <t>130429********3524</t>
  </si>
  <si>
    <t>130429********6217</t>
  </si>
  <si>
    <t>高中化学B岗</t>
  </si>
  <si>
    <t>130429********3225</t>
  </si>
  <si>
    <t>0602</t>
  </si>
  <si>
    <t>130429********8069</t>
  </si>
  <si>
    <t>0603</t>
  </si>
  <si>
    <t>130429********524X</t>
  </si>
  <si>
    <t>130431********242X</t>
  </si>
  <si>
    <t>高中历史A岗</t>
  </si>
  <si>
    <t>130429********5444</t>
  </si>
  <si>
    <t>0604</t>
  </si>
  <si>
    <t>130429********3565</t>
  </si>
  <si>
    <t>0605</t>
  </si>
  <si>
    <t>130428********1723</t>
  </si>
  <si>
    <t>0606</t>
  </si>
  <si>
    <t>130423********1727</t>
  </si>
  <si>
    <t>130428********2361</t>
  </si>
  <si>
    <t>130427********4725</t>
  </si>
  <si>
    <t>高中历史B岗</t>
  </si>
  <si>
    <t>130429********5244</t>
  </si>
  <si>
    <t>0607</t>
  </si>
  <si>
    <t>130429********844X</t>
  </si>
  <si>
    <t>0608</t>
  </si>
  <si>
    <t>130424********2667</t>
  </si>
  <si>
    <t>0609</t>
  </si>
  <si>
    <t>130427********7129</t>
  </si>
  <si>
    <t>0610</t>
  </si>
  <si>
    <t>130429********0021</t>
  </si>
  <si>
    <t>130429********2445</t>
  </si>
  <si>
    <t>130426********4220</t>
  </si>
  <si>
    <t>130434********3925</t>
  </si>
  <si>
    <t>高中美术A岗</t>
  </si>
  <si>
    <t>130404********1525</t>
  </si>
  <si>
    <t>0611</t>
  </si>
  <si>
    <t>130421********603X</t>
  </si>
  <si>
    <t>高中美术B岗</t>
  </si>
  <si>
    <t>130429********8044</t>
  </si>
  <si>
    <t>0612</t>
  </si>
  <si>
    <t>130404********0919</t>
  </si>
  <si>
    <t>高中生物A岗</t>
  </si>
  <si>
    <t>130421********0923</t>
  </si>
  <si>
    <t>0613</t>
  </si>
  <si>
    <t>130428********312X</t>
  </si>
  <si>
    <t>0614</t>
  </si>
  <si>
    <t>130435********1540</t>
  </si>
  <si>
    <t>高中生物B岗</t>
  </si>
  <si>
    <t>130429********6210</t>
  </si>
  <si>
    <t>0107</t>
  </si>
  <si>
    <t>130429********8028</t>
  </si>
  <si>
    <t>0615</t>
  </si>
  <si>
    <t>130426********1140</t>
  </si>
  <si>
    <t>0616</t>
  </si>
  <si>
    <t>130431********2207</t>
  </si>
  <si>
    <t>130425********3840</t>
  </si>
  <si>
    <t>130426********2327</t>
  </si>
  <si>
    <t>高中数学A岗</t>
  </si>
  <si>
    <t>130427********1929</t>
  </si>
  <si>
    <t>0617</t>
  </si>
  <si>
    <t>130428********0045</t>
  </si>
  <si>
    <t>0618</t>
  </si>
  <si>
    <t>130421********0626</t>
  </si>
  <si>
    <t>0619</t>
  </si>
  <si>
    <t>130429********1225</t>
  </si>
  <si>
    <t>0620</t>
  </si>
  <si>
    <t>130429********0328</t>
  </si>
  <si>
    <t>0621</t>
  </si>
  <si>
    <t>130423********2158</t>
  </si>
  <si>
    <t>130429********7341</t>
  </si>
  <si>
    <t>130406********212X</t>
  </si>
  <si>
    <t>130481********1689</t>
  </si>
  <si>
    <t>130429********3826</t>
  </si>
  <si>
    <t>高中数学B岗</t>
  </si>
  <si>
    <t>130429********3463</t>
  </si>
  <si>
    <t>第七组</t>
  </si>
  <si>
    <t>0701</t>
  </si>
  <si>
    <t>130429********5269</t>
  </si>
  <si>
    <t>0702</t>
  </si>
  <si>
    <t>130402********182X</t>
  </si>
  <si>
    <t>0703</t>
  </si>
  <si>
    <t>0704</t>
  </si>
  <si>
    <t>130428********3123</t>
  </si>
  <si>
    <t>0705</t>
  </si>
  <si>
    <t>130421********063X</t>
  </si>
  <si>
    <t>130431********0826</t>
  </si>
  <si>
    <t>130429********7317</t>
  </si>
  <si>
    <t>130424********2227</t>
  </si>
  <si>
    <t>511621********7300</t>
  </si>
  <si>
    <t>高中体育A岗</t>
  </si>
  <si>
    <t>130425********6313</t>
  </si>
  <si>
    <t>0108</t>
  </si>
  <si>
    <t>130427********0011</t>
  </si>
  <si>
    <t>0109</t>
  </si>
  <si>
    <t>0110</t>
  </si>
  <si>
    <t>130425********4315</t>
  </si>
  <si>
    <t>130428********0936</t>
  </si>
  <si>
    <t>130434********7517</t>
  </si>
  <si>
    <t>高中体育B岗</t>
  </si>
  <si>
    <t>130429********6516</t>
  </si>
  <si>
    <t>0111</t>
  </si>
  <si>
    <t>130404********1210</t>
  </si>
  <si>
    <t>高中物理A岗</t>
  </si>
  <si>
    <t>130582********0102</t>
  </si>
  <si>
    <t>0706</t>
  </si>
  <si>
    <t>130429********0022</t>
  </si>
  <si>
    <t>0707</t>
  </si>
  <si>
    <t>130425********0049</t>
  </si>
  <si>
    <t>0708</t>
  </si>
  <si>
    <t>130431********2121</t>
  </si>
  <si>
    <t>0709</t>
  </si>
  <si>
    <t>130502********1533</t>
  </si>
  <si>
    <t>0112</t>
  </si>
  <si>
    <t>130984********0106</t>
  </si>
  <si>
    <t>0710</t>
  </si>
  <si>
    <t>130429********732X</t>
  </si>
  <si>
    <t>130423********4323</t>
  </si>
  <si>
    <t>130406********272X</t>
  </si>
  <si>
    <t>130421********0620</t>
  </si>
  <si>
    <t>130423********0724</t>
  </si>
  <si>
    <t>130406********3323</t>
  </si>
  <si>
    <t>高中物理B岗</t>
  </si>
  <si>
    <t>130428********2127</t>
  </si>
  <si>
    <t>0711</t>
  </si>
  <si>
    <t>130434********752X</t>
  </si>
  <si>
    <t>0712</t>
  </si>
  <si>
    <t>130429********1634</t>
  </si>
  <si>
    <t>0113</t>
  </si>
  <si>
    <t>130430********0349</t>
  </si>
  <si>
    <t>0713</t>
  </si>
  <si>
    <t>130427********142X</t>
  </si>
  <si>
    <t>0714</t>
  </si>
  <si>
    <t>130425********162X</t>
  </si>
  <si>
    <t>0715</t>
  </si>
  <si>
    <t>130429********0312</t>
  </si>
  <si>
    <t>0114</t>
  </si>
  <si>
    <t>130424********2427</t>
  </si>
  <si>
    <t>130430********0169</t>
  </si>
  <si>
    <t>130429********0341</t>
  </si>
  <si>
    <t>130427********2924</t>
  </si>
  <si>
    <t>130435********1825</t>
  </si>
  <si>
    <t>130425********1029</t>
  </si>
  <si>
    <t>130425********1632</t>
  </si>
  <si>
    <t>高中心理B岗</t>
  </si>
  <si>
    <t>130421********5427</t>
  </si>
  <si>
    <t>0716</t>
  </si>
  <si>
    <t>130429********2448</t>
  </si>
  <si>
    <t>高中信息技术A岗</t>
  </si>
  <si>
    <t>130429********322X</t>
  </si>
  <si>
    <t>0717</t>
  </si>
  <si>
    <t>130427********1127</t>
  </si>
  <si>
    <t>高中信息技术B岗</t>
  </si>
  <si>
    <t>130421********572X</t>
  </si>
  <si>
    <t>0718</t>
  </si>
  <si>
    <t>130481********5901</t>
  </si>
  <si>
    <t>高中音乐A岗</t>
  </si>
  <si>
    <t>130406********2727</t>
  </si>
  <si>
    <t>0719</t>
  </si>
  <si>
    <t>130430********1317</t>
  </si>
  <si>
    <t>高中音乐B岗</t>
  </si>
  <si>
    <t>130402********0040</t>
  </si>
  <si>
    <t>0720</t>
  </si>
  <si>
    <t>130403********1520</t>
  </si>
  <si>
    <t>高中英语A岗</t>
  </si>
  <si>
    <t>130481********2865</t>
  </si>
  <si>
    <t>0721</t>
  </si>
  <si>
    <t>652327********0028</t>
  </si>
  <si>
    <t>第八组</t>
  </si>
  <si>
    <t>0801</t>
  </si>
  <si>
    <t>130481********0026</t>
  </si>
  <si>
    <t>0802</t>
  </si>
  <si>
    <t>410305********1524</t>
  </si>
  <si>
    <t>0803</t>
  </si>
  <si>
    <t>130481********0761</t>
  </si>
  <si>
    <t>0804</t>
  </si>
  <si>
    <t>130481********0022</t>
  </si>
  <si>
    <t>0805</t>
  </si>
  <si>
    <t>130429********0024</t>
  </si>
  <si>
    <t>0806</t>
  </si>
  <si>
    <t>0807</t>
  </si>
  <si>
    <t>130481********0049</t>
  </si>
  <si>
    <t>130429********0063</t>
  </si>
  <si>
    <t>130429********8041</t>
  </si>
  <si>
    <t>130425********7724</t>
  </si>
  <si>
    <t>130432********0724</t>
  </si>
  <si>
    <t>130426********3924</t>
  </si>
  <si>
    <t>130424********1428</t>
  </si>
  <si>
    <t>130481********3768</t>
  </si>
  <si>
    <t>130426********3925</t>
  </si>
  <si>
    <t>高中英语B岗</t>
  </si>
  <si>
    <t>130481********0921</t>
  </si>
  <si>
    <t>0808</t>
  </si>
  <si>
    <t>130402********244X</t>
  </si>
  <si>
    <t>0809</t>
  </si>
  <si>
    <t>130481********3328</t>
  </si>
  <si>
    <t>0810</t>
  </si>
  <si>
    <t>130404********0622</t>
  </si>
  <si>
    <t>0811</t>
  </si>
  <si>
    <t>130429********2668</t>
  </si>
  <si>
    <t>0812</t>
  </si>
  <si>
    <t>130428********0328</t>
  </si>
  <si>
    <t>0813</t>
  </si>
  <si>
    <t>130429********7346</t>
  </si>
  <si>
    <t>410527********5867</t>
  </si>
  <si>
    <t>130424********162X</t>
  </si>
  <si>
    <t>511321********7285</t>
  </si>
  <si>
    <t>130403********1243</t>
  </si>
  <si>
    <t>130425********4229</t>
  </si>
  <si>
    <t>高中语文A岗</t>
  </si>
  <si>
    <t>130429********4430</t>
  </si>
  <si>
    <t>0115</t>
  </si>
  <si>
    <t>130481********6623</t>
  </si>
  <si>
    <t>0814</t>
  </si>
  <si>
    <t>0815</t>
  </si>
  <si>
    <t>0816</t>
  </si>
  <si>
    <t>130427********6522</t>
  </si>
  <si>
    <t>0817</t>
  </si>
  <si>
    <t>130431********0821</t>
  </si>
  <si>
    <t>130424********0726</t>
  </si>
  <si>
    <t>130423********101X</t>
  </si>
  <si>
    <t>130582********2422</t>
  </si>
  <si>
    <t>高中语文B岗</t>
  </si>
  <si>
    <t>0818</t>
  </si>
  <si>
    <t>130429********8621</t>
  </si>
  <si>
    <t>0819</t>
  </si>
  <si>
    <t>130434********125X</t>
  </si>
  <si>
    <t>第二组</t>
  </si>
  <si>
    <t>0201</t>
  </si>
  <si>
    <t>130427********1449</t>
  </si>
  <si>
    <t>0820</t>
  </si>
  <si>
    <t>130429********5822</t>
  </si>
  <si>
    <t>0821</t>
  </si>
  <si>
    <t>130402********3621</t>
  </si>
  <si>
    <t>130429********7327</t>
  </si>
  <si>
    <t>130427********0727</t>
  </si>
  <si>
    <t>130429********1227</t>
  </si>
  <si>
    <t>130428********3125</t>
  </si>
  <si>
    <t>高中政治A岗</t>
  </si>
  <si>
    <t>130481********1971</t>
  </si>
  <si>
    <t>0202</t>
  </si>
  <si>
    <t>130403********3016</t>
  </si>
  <si>
    <t>0203</t>
  </si>
  <si>
    <t>130429********0064</t>
  </si>
  <si>
    <t>第九组</t>
  </si>
  <si>
    <t>0901</t>
  </si>
  <si>
    <t>130426********4628</t>
  </si>
  <si>
    <t>0902</t>
  </si>
  <si>
    <t>130429********1622</t>
  </si>
  <si>
    <t>130428********006X</t>
  </si>
  <si>
    <t>130435********1522</t>
  </si>
  <si>
    <t>130429********004X</t>
  </si>
  <si>
    <t>高中政治B岗</t>
  </si>
  <si>
    <t>130429********3645</t>
  </si>
  <si>
    <t>0903</t>
  </si>
  <si>
    <t>130426********4246</t>
  </si>
  <si>
    <t>0904</t>
  </si>
  <si>
    <t>130427********6525</t>
  </si>
  <si>
    <t>0905</t>
  </si>
  <si>
    <t>130421********2448</t>
  </si>
  <si>
    <t>0906</t>
  </si>
  <si>
    <t>130423********0023</t>
  </si>
  <si>
    <t>130481********0045</t>
  </si>
  <si>
    <t>132124********112X</t>
  </si>
  <si>
    <t>130404********2126</t>
  </si>
  <si>
    <t>放弃</t>
  </si>
  <si>
    <t>国际贸易[0123A]</t>
  </si>
  <si>
    <t>130429********0050</t>
  </si>
  <si>
    <t>0204</t>
  </si>
  <si>
    <t>411381********6748</t>
  </si>
  <si>
    <t>护理[0122A]</t>
  </si>
  <si>
    <t>0907</t>
  </si>
  <si>
    <t>130431********1249</t>
  </si>
  <si>
    <t>护理[0122B]</t>
  </si>
  <si>
    <t>130481********0029</t>
  </si>
  <si>
    <t>0908</t>
  </si>
  <si>
    <t>130424********0022</t>
  </si>
  <si>
    <t>篮球[0224B]</t>
  </si>
  <si>
    <t>130283********291X</t>
  </si>
  <si>
    <t>0205</t>
  </si>
  <si>
    <t>数控技术[0119B]</t>
  </si>
  <si>
    <t>130434********0375</t>
  </si>
  <si>
    <t>0206</t>
  </si>
  <si>
    <t>130426********0055</t>
  </si>
  <si>
    <t>网络工程[0120B]</t>
  </si>
  <si>
    <t>130406********0337</t>
  </si>
  <si>
    <t>0207</t>
  </si>
  <si>
    <t>130429********2421</t>
  </si>
  <si>
    <t>小学数学A岗</t>
  </si>
  <si>
    <t>0909</t>
  </si>
  <si>
    <t>130429********3549</t>
  </si>
  <si>
    <t>0910</t>
  </si>
  <si>
    <t>130424********0028</t>
  </si>
  <si>
    <t>0911</t>
  </si>
  <si>
    <t>130421********062X</t>
  </si>
  <si>
    <t>0912</t>
  </si>
  <si>
    <t>130531********0620</t>
  </si>
  <si>
    <t>0913</t>
  </si>
  <si>
    <t>0914</t>
  </si>
  <si>
    <t>130481********5124</t>
  </si>
  <si>
    <t>0915</t>
  </si>
  <si>
    <t>130481********2564</t>
  </si>
  <si>
    <t>0916</t>
  </si>
  <si>
    <t>130481********1368</t>
  </si>
  <si>
    <t>0917</t>
  </si>
  <si>
    <t>130427********0044</t>
  </si>
  <si>
    <t>0918</t>
  </si>
  <si>
    <t>130435********0124</t>
  </si>
  <si>
    <t>0919</t>
  </si>
  <si>
    <t>130425********1867</t>
  </si>
  <si>
    <t>0920</t>
  </si>
  <si>
    <t>130427********6126</t>
  </si>
  <si>
    <t>0921</t>
  </si>
  <si>
    <t>130406********3026</t>
  </si>
  <si>
    <t>第十组</t>
  </si>
  <si>
    <t>1001</t>
  </si>
  <si>
    <t>130402********392X</t>
  </si>
  <si>
    <t>1002</t>
  </si>
  <si>
    <t>130429********0041</t>
  </si>
  <si>
    <t>130426********0321</t>
  </si>
  <si>
    <t>130427********4424</t>
  </si>
  <si>
    <t>130582********0660</t>
  </si>
  <si>
    <t>130481********2144</t>
  </si>
  <si>
    <t>130481********0028</t>
  </si>
  <si>
    <t>130427********7126</t>
  </si>
  <si>
    <t>130481********4520</t>
  </si>
  <si>
    <t>130421********0023</t>
  </si>
  <si>
    <t>130481********1220</t>
  </si>
  <si>
    <t>130426********4225</t>
  </si>
  <si>
    <t>130429********2424</t>
  </si>
  <si>
    <t>小学数学B岗</t>
  </si>
  <si>
    <t>130429********0089</t>
  </si>
  <si>
    <t>1003</t>
  </si>
  <si>
    <t>130432********0032</t>
  </si>
  <si>
    <t>0208</t>
  </si>
  <si>
    <t>130421********0025</t>
  </si>
  <si>
    <t>1004</t>
  </si>
  <si>
    <t>130481********2128</t>
  </si>
  <si>
    <t>1005</t>
  </si>
  <si>
    <t>130429********3824</t>
  </si>
  <si>
    <t>1006</t>
  </si>
  <si>
    <t>130432********072X</t>
  </si>
  <si>
    <t>1007</t>
  </si>
  <si>
    <t>130424********0067</t>
  </si>
  <si>
    <t>1008</t>
  </si>
  <si>
    <t>130481********001X</t>
  </si>
  <si>
    <t>0209</t>
  </si>
  <si>
    <t>130424********0723</t>
  </si>
  <si>
    <t>1009</t>
  </si>
  <si>
    <t>130429********6222</t>
  </si>
  <si>
    <t>1010</t>
  </si>
  <si>
    <t>130429********1623</t>
  </si>
  <si>
    <t>1011</t>
  </si>
  <si>
    <t>130481********1829</t>
  </si>
  <si>
    <t>1012</t>
  </si>
  <si>
    <t>130429********0027</t>
  </si>
  <si>
    <t>1013</t>
  </si>
  <si>
    <t>130424********2922</t>
  </si>
  <si>
    <t>130427********5326</t>
  </si>
  <si>
    <t>130429********7326</t>
  </si>
  <si>
    <t>130429********1624</t>
  </si>
  <si>
    <t>130429********7624</t>
  </si>
  <si>
    <t>130424********1425</t>
  </si>
  <si>
    <t>130429********032X</t>
  </si>
  <si>
    <t>130184********2048</t>
  </si>
  <si>
    <t>130431********0328</t>
  </si>
  <si>
    <t>130481********4544</t>
  </si>
  <si>
    <t>130403********3054</t>
  </si>
  <si>
    <t>130481********290X</t>
  </si>
  <si>
    <t>130429********0046</t>
  </si>
  <si>
    <t>小学体育A岗</t>
  </si>
  <si>
    <t>130403********2728</t>
  </si>
  <si>
    <t>1014</t>
  </si>
  <si>
    <t>130429********3219</t>
  </si>
  <si>
    <t>小学体育B岗</t>
  </si>
  <si>
    <t>130406********0340</t>
  </si>
  <si>
    <t>1015</t>
  </si>
  <si>
    <t>130421********0616</t>
  </si>
  <si>
    <t>小学信息技术B岗</t>
  </si>
  <si>
    <t>130423********2418</t>
  </si>
  <si>
    <t>0210</t>
  </si>
  <si>
    <t>130423********2868</t>
  </si>
  <si>
    <t>小学音乐A岗</t>
  </si>
  <si>
    <t>130429********0150</t>
  </si>
  <si>
    <t>0211</t>
  </si>
  <si>
    <t>130481********0043</t>
  </si>
  <si>
    <t>1016</t>
  </si>
  <si>
    <t>130429********0017</t>
  </si>
  <si>
    <t>130425********0000</t>
  </si>
  <si>
    <t>小学音乐B岗</t>
  </si>
  <si>
    <t>130404********0623</t>
  </si>
  <si>
    <t>1017</t>
  </si>
  <si>
    <t>130423********1724</t>
  </si>
  <si>
    <t>小学英语A岗</t>
  </si>
  <si>
    <t>130434********4447</t>
  </si>
  <si>
    <t>1018</t>
  </si>
  <si>
    <t>130429********0381</t>
  </si>
  <si>
    <t>1019</t>
  </si>
  <si>
    <t>1020</t>
  </si>
  <si>
    <t>130402********0024</t>
  </si>
  <si>
    <t>第十一组</t>
  </si>
  <si>
    <t>1101</t>
  </si>
  <si>
    <t>130582********1648</t>
  </si>
  <si>
    <t>1102</t>
  </si>
  <si>
    <t>130421********2129</t>
  </si>
  <si>
    <t>1103</t>
  </si>
  <si>
    <t>130481********0027</t>
  </si>
  <si>
    <t>1104</t>
  </si>
  <si>
    <t>130427********5524</t>
  </si>
  <si>
    <t>130429********0026</t>
  </si>
  <si>
    <t>130426********0345</t>
  </si>
  <si>
    <t>130426********1924</t>
  </si>
  <si>
    <t>130421********064X</t>
  </si>
  <si>
    <t>130434********0027</t>
  </si>
  <si>
    <t>130503********2718</t>
  </si>
  <si>
    <t>小学英语B岗</t>
  </si>
  <si>
    <t>130532********652X</t>
  </si>
  <si>
    <t>1105</t>
  </si>
  <si>
    <t>130427********412X</t>
  </si>
  <si>
    <t>1106</t>
  </si>
  <si>
    <t>130403********1826</t>
  </si>
  <si>
    <t>1107</t>
  </si>
  <si>
    <t>130429********0846</t>
  </si>
  <si>
    <t>1108</t>
  </si>
  <si>
    <t>130402********271X</t>
  </si>
  <si>
    <t>0212</t>
  </si>
  <si>
    <t>130481********2579</t>
  </si>
  <si>
    <t>0213</t>
  </si>
  <si>
    <t>130429********5411</t>
  </si>
  <si>
    <t>0214</t>
  </si>
  <si>
    <t>130427********5920</t>
  </si>
  <si>
    <t>130427********6711</t>
  </si>
  <si>
    <t>130404********0649</t>
  </si>
  <si>
    <t>130426********1120</t>
  </si>
  <si>
    <t>130281********0042</t>
  </si>
  <si>
    <t>130481********136X</t>
  </si>
  <si>
    <t>小学语文A岗</t>
  </si>
  <si>
    <t>130481********4543</t>
  </si>
  <si>
    <t>1109</t>
  </si>
  <si>
    <t>130429********0829</t>
  </si>
  <si>
    <t>1110</t>
  </si>
  <si>
    <t>130427********1920</t>
  </si>
  <si>
    <t>1111</t>
  </si>
  <si>
    <t>130428********1725</t>
  </si>
  <si>
    <t>1112</t>
  </si>
  <si>
    <t>130406********1520</t>
  </si>
  <si>
    <t>1113</t>
  </si>
  <si>
    <t>130406********0327</t>
  </si>
  <si>
    <t>1114</t>
  </si>
  <si>
    <t>130429********0054</t>
  </si>
  <si>
    <t>0215</t>
  </si>
  <si>
    <t>1115</t>
  </si>
  <si>
    <t>130423********002X</t>
  </si>
  <si>
    <t>1116</t>
  </si>
  <si>
    <t>130435********1543</t>
  </si>
  <si>
    <t>1117</t>
  </si>
  <si>
    <t>1118</t>
  </si>
  <si>
    <t>130431********0046</t>
  </si>
  <si>
    <t>1119</t>
  </si>
  <si>
    <t>130421********3625</t>
  </si>
  <si>
    <t>1120</t>
  </si>
  <si>
    <t>130429********6281</t>
  </si>
  <si>
    <t>第十二组</t>
  </si>
  <si>
    <t>1201</t>
  </si>
  <si>
    <t>130429********2420</t>
  </si>
  <si>
    <t>130431********0628</t>
  </si>
  <si>
    <t>130481********0024</t>
  </si>
  <si>
    <t>130481********1843</t>
  </si>
  <si>
    <t>130425********0323</t>
  </si>
  <si>
    <t>130435********0020</t>
  </si>
  <si>
    <t>130481********2029</t>
  </si>
  <si>
    <t>130428********3720</t>
  </si>
  <si>
    <t>130481********2427</t>
  </si>
  <si>
    <t>130429********2641</t>
  </si>
  <si>
    <t>130481********1825</t>
  </si>
  <si>
    <t>130481********1228</t>
  </si>
  <si>
    <t>小学语文B岗</t>
  </si>
  <si>
    <t>130434********0381</t>
  </si>
  <si>
    <t>1202</t>
  </si>
  <si>
    <t>130434********6522</t>
  </si>
  <si>
    <t>1203</t>
  </si>
  <si>
    <t>130429********3127</t>
  </si>
  <si>
    <t>1204</t>
  </si>
  <si>
    <t>130403********1822</t>
  </si>
  <si>
    <t>1205</t>
  </si>
  <si>
    <t>130481********0944</t>
  </si>
  <si>
    <t>1206</t>
  </si>
  <si>
    <t>130429********1048</t>
  </si>
  <si>
    <t>1207</t>
  </si>
  <si>
    <t>130429********8743</t>
  </si>
  <si>
    <t>1208</t>
  </si>
  <si>
    <t>130429********142X</t>
  </si>
  <si>
    <t>1209</t>
  </si>
  <si>
    <t>130430********1120</t>
  </si>
  <si>
    <t>1210</t>
  </si>
  <si>
    <t>130429********0345</t>
  </si>
  <si>
    <t>1211</t>
  </si>
  <si>
    <t>130421********512X</t>
  </si>
  <si>
    <t>1212</t>
  </si>
  <si>
    <t>130421********4548</t>
  </si>
  <si>
    <t>1213</t>
  </si>
  <si>
    <t>130621********3020</t>
  </si>
  <si>
    <t>1214</t>
  </si>
  <si>
    <t>130434********6989</t>
  </si>
  <si>
    <t>130429********4426</t>
  </si>
  <si>
    <t>130425********0321</t>
  </si>
  <si>
    <t>130429********4087</t>
  </si>
  <si>
    <t>130424********2440</t>
  </si>
  <si>
    <t>130423********2221</t>
  </si>
  <si>
    <t>130434********2462</t>
  </si>
  <si>
    <t>130421********6041</t>
  </si>
  <si>
    <t>130421********0022</t>
  </si>
  <si>
    <t>130435********1823</t>
  </si>
  <si>
    <t>130481********0108</t>
  </si>
  <si>
    <t>130481********1662</t>
  </si>
  <si>
    <t>130427********074X</t>
  </si>
  <si>
    <t>学前[0415A]</t>
  </si>
  <si>
    <t>130402********1224</t>
  </si>
  <si>
    <t>1215</t>
  </si>
  <si>
    <t>130427********1120</t>
  </si>
  <si>
    <t>1216</t>
  </si>
  <si>
    <t>130423********0027</t>
  </si>
  <si>
    <t>1217</t>
  </si>
  <si>
    <t>130582********4845</t>
  </si>
  <si>
    <t>130525********1927</t>
  </si>
  <si>
    <t>130423********1943</t>
  </si>
  <si>
    <t>学前[0415B]</t>
  </si>
  <si>
    <t>130404********2129</t>
  </si>
  <si>
    <t>1218</t>
  </si>
  <si>
    <t>130429********5222</t>
  </si>
  <si>
    <t>1219</t>
  </si>
  <si>
    <t>130435********3226</t>
  </si>
  <si>
    <t>1220</t>
  </si>
  <si>
    <t>130429********7323</t>
  </si>
  <si>
    <t>130424********1045</t>
  </si>
  <si>
    <t>130429********7324</t>
  </si>
  <si>
    <t>自动化[0117A]</t>
  </si>
  <si>
    <t>130428********3712</t>
  </si>
  <si>
    <t>0216</t>
  </si>
  <si>
    <t>130431********0612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</si>
</sst>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7"/>
  <sheetViews>
    <sheetView tabSelected="1" workbookViewId="0">
      <selection activeCell="K7" sqref="K7"/>
    </sheetView>
  </sheetViews>
  <sheetFormatPr defaultColWidth="9" defaultRowHeight="13.5"/>
  <cols>
    <col min="1" max="1" width="19.875" customWidth="1"/>
    <col min="2" max="2" width="11.125" customWidth="1"/>
    <col min="3" max="3" width="17.875" customWidth="1"/>
    <col min="4" max="4" width="7.625" customWidth="1"/>
    <col min="5" max="6" width="8.875" customWidth="1"/>
    <col min="7" max="7" width="10.875" customWidth="1"/>
    <col min="8" max="8" width="12.875" customWidth="1"/>
    <col min="10" max="10" width="9.75" style="1" customWidth="1"/>
  </cols>
  <sheetData>
    <row r="1" spans="1:1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>
      <c r="A2" s="4" t="s">
        <v>10</v>
      </c>
      <c r="B2" s="4">
        <v>20231210206</v>
      </c>
      <c r="C2" s="4" t="s">
        <v>11</v>
      </c>
      <c r="D2" s="4">
        <v>131.3</v>
      </c>
      <c r="E2" s="4">
        <v>81.3</v>
      </c>
      <c r="F2" s="4">
        <f>D2/2*0.5+E2*0.5</f>
        <v>73.475</v>
      </c>
      <c r="G2" s="4">
        <f>SUMPRODUCT((A$2:A$20000=A2)*($F$2:$F$20000&gt;F2))+1</f>
        <v>1</v>
      </c>
      <c r="H2" s="4" t="s">
        <v>12</v>
      </c>
      <c r="I2" s="4" t="s">
        <v>13</v>
      </c>
      <c r="J2" s="4" t="s">
        <v>14</v>
      </c>
    </row>
    <row r="3" spans="1:10">
      <c r="A3" s="4" t="s">
        <v>10</v>
      </c>
      <c r="B3" s="4">
        <v>20231216017</v>
      </c>
      <c r="C3" s="4" t="s">
        <v>15</v>
      </c>
      <c r="D3" s="4">
        <v>126.7</v>
      </c>
      <c r="E3" s="4">
        <v>82.86</v>
      </c>
      <c r="F3" s="4">
        <f>D3/2*0.5+E3*0.5</f>
        <v>73.105</v>
      </c>
      <c r="G3" s="4">
        <f>SUMPRODUCT((A$2:A$20000=A3)*($F$2:$F$20000&gt;F3))+1</f>
        <v>2</v>
      </c>
      <c r="H3" s="4" t="s">
        <v>16</v>
      </c>
      <c r="I3" s="4"/>
      <c r="J3" s="4"/>
    </row>
    <row r="4" spans="1:10">
      <c r="A4" s="4" t="s">
        <v>17</v>
      </c>
      <c r="B4" s="4">
        <v>20231214020</v>
      </c>
      <c r="C4" s="4" t="s">
        <v>18</v>
      </c>
      <c r="D4" s="4">
        <v>149.8</v>
      </c>
      <c r="E4" s="4">
        <v>83.42</v>
      </c>
      <c r="F4" s="4">
        <f>D4/2*0.5+E4*0.5</f>
        <v>79.16</v>
      </c>
      <c r="G4" s="4">
        <f>SUMPRODUCT((A$2:A$20000=A4)*($F$2:$F$20000&gt;F4))+1</f>
        <v>1</v>
      </c>
      <c r="H4" s="4" t="s">
        <v>12</v>
      </c>
      <c r="I4" s="4" t="s">
        <v>13</v>
      </c>
      <c r="J4" s="4" t="s">
        <v>19</v>
      </c>
    </row>
    <row r="5" spans="1:10">
      <c r="A5" s="4" t="s">
        <v>17</v>
      </c>
      <c r="B5" s="4">
        <v>20231212803</v>
      </c>
      <c r="C5" s="4" t="s">
        <v>20</v>
      </c>
      <c r="D5" s="4">
        <v>138.8</v>
      </c>
      <c r="E5" s="4">
        <v>82.72</v>
      </c>
      <c r="F5" s="4">
        <f>D5/2*0.5+E5*0.5</f>
        <v>76.06</v>
      </c>
      <c r="G5" s="4">
        <f>SUMPRODUCT((A$2:A$20000=A5)*($F$2:$F$20000&gt;F5))+1</f>
        <v>2</v>
      </c>
      <c r="H5" s="4" t="s">
        <v>16</v>
      </c>
      <c r="I5" s="4"/>
      <c r="J5" s="4"/>
    </row>
    <row r="6" spans="1:10">
      <c r="A6" s="4" t="s">
        <v>21</v>
      </c>
      <c r="B6" s="4">
        <v>20231108417</v>
      </c>
      <c r="C6" s="4" t="s">
        <v>22</v>
      </c>
      <c r="D6" s="4">
        <v>139.3</v>
      </c>
      <c r="E6" s="4">
        <v>82.56</v>
      </c>
      <c r="F6" s="4">
        <f>D6/2*0.5+E6*0.5</f>
        <v>76.105</v>
      </c>
      <c r="G6" s="4">
        <f>SUMPRODUCT((A$2:A$20000=A6)*($F$2:$F$20000&gt;F6))+1</f>
        <v>1</v>
      </c>
      <c r="H6" s="4" t="s">
        <v>12</v>
      </c>
      <c r="I6" s="4" t="s">
        <v>13</v>
      </c>
      <c r="J6" s="4" t="s">
        <v>23</v>
      </c>
    </row>
    <row r="7" spans="1:10">
      <c r="A7" s="4" t="s">
        <v>21</v>
      </c>
      <c r="B7" s="4">
        <v>20231101603</v>
      </c>
      <c r="C7" s="4" t="s">
        <v>24</v>
      </c>
      <c r="D7" s="4">
        <v>129.5</v>
      </c>
      <c r="E7" s="4">
        <v>83.08</v>
      </c>
      <c r="F7" s="4">
        <f>D7/2*0.5+E7*0.5</f>
        <v>73.915</v>
      </c>
      <c r="G7" s="4">
        <f>SUMPRODUCT((A$2:A$20000=A7)*($F$2:$F$20000&gt;F7))+1</f>
        <v>2</v>
      </c>
      <c r="H7" s="4" t="s">
        <v>16</v>
      </c>
      <c r="I7" s="4"/>
      <c r="J7" s="4"/>
    </row>
    <row r="8" spans="1:10">
      <c r="A8" s="4" t="s">
        <v>25</v>
      </c>
      <c r="B8" s="4">
        <v>20231106623</v>
      </c>
      <c r="C8" s="4" t="s">
        <v>26</v>
      </c>
      <c r="D8" s="4">
        <v>133.1</v>
      </c>
      <c r="E8" s="4">
        <v>82.66</v>
      </c>
      <c r="F8" s="4">
        <f>D8/2*0.5+E8*0.5</f>
        <v>74.605</v>
      </c>
      <c r="G8" s="4">
        <f>SUMPRODUCT((A$2:A$20000=A8)*($F$2:$F$20000&gt;F8))+1</f>
        <v>1</v>
      </c>
      <c r="H8" s="4" t="s">
        <v>12</v>
      </c>
      <c r="I8" s="4" t="s">
        <v>13</v>
      </c>
      <c r="J8" s="4" t="s">
        <v>27</v>
      </c>
    </row>
    <row r="9" spans="1:10">
      <c r="A9" s="4" t="s">
        <v>25</v>
      </c>
      <c r="B9" s="4">
        <v>20231108716</v>
      </c>
      <c r="C9" s="4" t="s">
        <v>28</v>
      </c>
      <c r="D9" s="4">
        <v>131.8</v>
      </c>
      <c r="E9" s="4">
        <v>81.96</v>
      </c>
      <c r="F9" s="4">
        <f>D9/2*0.5+E9*0.5</f>
        <v>73.93</v>
      </c>
      <c r="G9" s="4">
        <f>SUMPRODUCT((A$2:A$20000=A9)*($F$2:$F$20000&gt;F9))+1</f>
        <v>2</v>
      </c>
      <c r="H9" s="4" t="s">
        <v>12</v>
      </c>
      <c r="I9" s="4" t="s">
        <v>13</v>
      </c>
      <c r="J9" s="4" t="s">
        <v>29</v>
      </c>
    </row>
    <row r="10" spans="1:10">
      <c r="A10" s="4" t="s">
        <v>25</v>
      </c>
      <c r="B10" s="4">
        <v>20231214223</v>
      </c>
      <c r="C10" s="4" t="s">
        <v>30</v>
      </c>
      <c r="D10" s="4">
        <v>132</v>
      </c>
      <c r="E10" s="4">
        <v>81.6</v>
      </c>
      <c r="F10" s="4">
        <f>D10/2*0.5+E10*0.5</f>
        <v>73.8</v>
      </c>
      <c r="G10" s="4">
        <f>SUMPRODUCT((A$2:A$20000=A10)*($F$2:$F$20000&gt;F10))+1</f>
        <v>3</v>
      </c>
      <c r="H10" s="4" t="s">
        <v>16</v>
      </c>
      <c r="I10" s="4"/>
      <c r="J10" s="4"/>
    </row>
    <row r="11" spans="1:10">
      <c r="A11" s="4" t="s">
        <v>25</v>
      </c>
      <c r="B11" s="4">
        <v>20231103508</v>
      </c>
      <c r="C11" s="4" t="s">
        <v>31</v>
      </c>
      <c r="D11" s="4">
        <v>130.9</v>
      </c>
      <c r="E11" s="4">
        <v>80.54</v>
      </c>
      <c r="F11" s="4">
        <f>D11/2*0.5+E11*0.5</f>
        <v>72.995</v>
      </c>
      <c r="G11" s="4">
        <f>SUMPRODUCT((A$2:A$20000=A11)*($F$2:$F$20000&gt;F11))+1</f>
        <v>4</v>
      </c>
      <c r="H11" s="4" t="s">
        <v>16</v>
      </c>
      <c r="I11" s="4"/>
      <c r="J11" s="4"/>
    </row>
    <row r="12" spans="1:10">
      <c r="A12" s="4" t="s">
        <v>32</v>
      </c>
      <c r="B12" s="4">
        <v>20231102112</v>
      </c>
      <c r="C12" s="4" t="s">
        <v>33</v>
      </c>
      <c r="D12" s="4">
        <v>147.5</v>
      </c>
      <c r="E12" s="4">
        <v>80.2</v>
      </c>
      <c r="F12" s="4">
        <f>D12/2*0.5+E12*0.5</f>
        <v>76.975</v>
      </c>
      <c r="G12" s="4">
        <f>SUMPRODUCT((A$2:A$20000=A12)*($F$2:$F$20000&gt;F12))+1</f>
        <v>1</v>
      </c>
      <c r="H12" s="4" t="s">
        <v>12</v>
      </c>
      <c r="I12" s="4" t="s">
        <v>13</v>
      </c>
      <c r="J12" s="4" t="s">
        <v>34</v>
      </c>
    </row>
    <row r="13" spans="1:10">
      <c r="A13" s="4" t="s">
        <v>32</v>
      </c>
      <c r="B13" s="4">
        <v>20231102817</v>
      </c>
      <c r="C13" s="4" t="s">
        <v>35</v>
      </c>
      <c r="D13" s="4">
        <v>142.3</v>
      </c>
      <c r="E13" s="4">
        <v>80.08</v>
      </c>
      <c r="F13" s="4">
        <f>D13/2*0.5+E13*0.5</f>
        <v>75.615</v>
      </c>
      <c r="G13" s="4">
        <f>SUMPRODUCT((A$2:A$20000=A13)*($F$2:$F$20000&gt;F13))+1</f>
        <v>2</v>
      </c>
      <c r="H13" s="4" t="s">
        <v>12</v>
      </c>
      <c r="I13" s="4" t="s">
        <v>36</v>
      </c>
      <c r="J13" s="4" t="s">
        <v>37</v>
      </c>
    </row>
    <row r="14" spans="1:10">
      <c r="A14" s="4" t="s">
        <v>32</v>
      </c>
      <c r="B14" s="4">
        <v>20231210402</v>
      </c>
      <c r="C14" s="4" t="s">
        <v>38</v>
      </c>
      <c r="D14" s="4">
        <v>140</v>
      </c>
      <c r="E14" s="4">
        <v>80.74</v>
      </c>
      <c r="F14" s="4">
        <f>D14/2*0.5+E14*0.5</f>
        <v>75.37</v>
      </c>
      <c r="G14" s="4">
        <f>SUMPRODUCT((A$2:A$20000=A14)*($F$2:$F$20000&gt;F14))+1</f>
        <v>3</v>
      </c>
      <c r="H14" s="4" t="s">
        <v>16</v>
      </c>
      <c r="I14" s="4"/>
      <c r="J14" s="4"/>
    </row>
    <row r="15" spans="1:10">
      <c r="A15" s="4" t="s">
        <v>32</v>
      </c>
      <c r="B15" s="4">
        <v>20231106419</v>
      </c>
      <c r="C15" s="4" t="s">
        <v>39</v>
      </c>
      <c r="D15" s="4">
        <v>136.3</v>
      </c>
      <c r="E15" s="4">
        <v>82.5</v>
      </c>
      <c r="F15" s="4">
        <f>D15/2*0.5+E15*0.5</f>
        <v>75.325</v>
      </c>
      <c r="G15" s="4">
        <f>SUMPRODUCT((A$2:A$20000=A15)*($F$2:$F$20000&gt;F15))+1</f>
        <v>4</v>
      </c>
      <c r="H15" s="4" t="s">
        <v>16</v>
      </c>
      <c r="I15" s="4"/>
      <c r="J15" s="4"/>
    </row>
    <row r="16" spans="1:10">
      <c r="A16" s="4" t="s">
        <v>40</v>
      </c>
      <c r="B16" s="4">
        <v>20231211620</v>
      </c>
      <c r="C16" s="4" t="s">
        <v>41</v>
      </c>
      <c r="D16" s="4">
        <v>141.5</v>
      </c>
      <c r="E16" s="4">
        <v>82.9</v>
      </c>
      <c r="F16" s="4">
        <f>D16/2*0.5+E16*0.5</f>
        <v>76.825</v>
      </c>
      <c r="G16" s="4">
        <f>SUMPRODUCT((A$2:A$20000=A16)*($F$2:$F$20000&gt;F16))+1</f>
        <v>1</v>
      </c>
      <c r="H16" s="4" t="s">
        <v>12</v>
      </c>
      <c r="I16" s="4" t="s">
        <v>13</v>
      </c>
      <c r="J16" s="4" t="s">
        <v>42</v>
      </c>
    </row>
    <row r="17" spans="1:10">
      <c r="A17" s="4" t="s">
        <v>40</v>
      </c>
      <c r="B17" s="4">
        <v>20231215907</v>
      </c>
      <c r="C17" s="4" t="s">
        <v>43</v>
      </c>
      <c r="D17" s="4">
        <v>141.5</v>
      </c>
      <c r="E17" s="4">
        <v>82.86</v>
      </c>
      <c r="F17" s="4">
        <f>D17/2*0.5+E17*0.5</f>
        <v>76.805</v>
      </c>
      <c r="G17" s="4">
        <f>SUMPRODUCT((A$2:A$20000=A17)*($F$2:$F$20000&gt;F17))+1</f>
        <v>2</v>
      </c>
      <c r="H17" s="4" t="s">
        <v>16</v>
      </c>
      <c r="I17" s="4"/>
      <c r="J17" s="4"/>
    </row>
    <row r="18" spans="1:10">
      <c r="A18" s="4" t="s">
        <v>44</v>
      </c>
      <c r="B18" s="4">
        <v>20231213608</v>
      </c>
      <c r="C18" s="4" t="s">
        <v>45</v>
      </c>
      <c r="D18" s="4">
        <v>149.6</v>
      </c>
      <c r="E18" s="4">
        <v>82.8</v>
      </c>
      <c r="F18" s="4">
        <f>D18/2*0.5+E18*0.5</f>
        <v>78.8</v>
      </c>
      <c r="G18" s="4">
        <f>SUMPRODUCT((A$2:A$20000=A18)*($F$2:$F$20000&gt;F18))+1</f>
        <v>1</v>
      </c>
      <c r="H18" s="4" t="s">
        <v>12</v>
      </c>
      <c r="I18" s="4" t="s">
        <v>36</v>
      </c>
      <c r="J18" s="4" t="s">
        <v>46</v>
      </c>
    </row>
    <row r="19" spans="1:10">
      <c r="A19" s="4" t="s">
        <v>44</v>
      </c>
      <c r="B19" s="4">
        <v>20231212010</v>
      </c>
      <c r="C19" s="4" t="s">
        <v>47</v>
      </c>
      <c r="D19" s="4">
        <v>144.9</v>
      </c>
      <c r="E19" s="4">
        <v>82.22</v>
      </c>
      <c r="F19" s="4">
        <f>D19/2*0.5+E19*0.5</f>
        <v>77.335</v>
      </c>
      <c r="G19" s="4">
        <f>SUMPRODUCT((A$2:A$20000=A19)*($F$2:$F$20000&gt;F19))+1</f>
        <v>2</v>
      </c>
      <c r="H19" s="4" t="s">
        <v>16</v>
      </c>
      <c r="I19" s="4"/>
      <c r="J19" s="4"/>
    </row>
    <row r="20" spans="1:10">
      <c r="A20" s="4" t="s">
        <v>48</v>
      </c>
      <c r="B20" s="4">
        <v>20231214303</v>
      </c>
      <c r="C20" s="4" t="s">
        <v>49</v>
      </c>
      <c r="D20" s="4">
        <v>146.4</v>
      </c>
      <c r="E20" s="4">
        <v>82.76</v>
      </c>
      <c r="F20" s="4">
        <f>D20/2*0.5+E20*0.5</f>
        <v>77.98</v>
      </c>
      <c r="G20" s="4">
        <f>SUMPRODUCT((A$2:A$20000=A20)*($F$2:$F$20000&gt;F20))+1</f>
        <v>1</v>
      </c>
      <c r="H20" s="4" t="s">
        <v>12</v>
      </c>
      <c r="I20" s="4" t="s">
        <v>13</v>
      </c>
      <c r="J20" s="4" t="s">
        <v>50</v>
      </c>
    </row>
    <row r="21" spans="1:10">
      <c r="A21" s="4" t="s">
        <v>48</v>
      </c>
      <c r="B21" s="4">
        <v>20231105601</v>
      </c>
      <c r="C21" s="4" t="s">
        <v>51</v>
      </c>
      <c r="D21" s="4">
        <v>144.9</v>
      </c>
      <c r="E21" s="4">
        <v>83.14</v>
      </c>
      <c r="F21" s="4">
        <f>D21/2*0.5+E21*0.5</f>
        <v>77.795</v>
      </c>
      <c r="G21" s="4">
        <f>SUMPRODUCT((A$2:A$20000=A21)*($F$2:$F$20000&gt;F21))+1</f>
        <v>2</v>
      </c>
      <c r="H21" s="4" t="s">
        <v>12</v>
      </c>
      <c r="I21" s="4" t="s">
        <v>13</v>
      </c>
      <c r="J21" s="4" t="s">
        <v>52</v>
      </c>
    </row>
    <row r="22" spans="1:10">
      <c r="A22" s="4" t="s">
        <v>48</v>
      </c>
      <c r="B22" s="4">
        <v>20231101616</v>
      </c>
      <c r="C22" s="4" t="s">
        <v>53</v>
      </c>
      <c r="D22" s="4">
        <v>144.2</v>
      </c>
      <c r="E22" s="4">
        <v>82.76</v>
      </c>
      <c r="F22" s="4">
        <f>D22/2*0.5+E22*0.5</f>
        <v>77.43</v>
      </c>
      <c r="G22" s="4">
        <f>SUMPRODUCT((A$2:A$20000=A22)*($F$2:$F$20000&gt;F22))+1</f>
        <v>3</v>
      </c>
      <c r="H22" s="4" t="s">
        <v>12</v>
      </c>
      <c r="I22" s="4" t="s">
        <v>13</v>
      </c>
      <c r="J22" s="4" t="s">
        <v>54</v>
      </c>
    </row>
    <row r="23" spans="1:10">
      <c r="A23" s="4" t="s">
        <v>48</v>
      </c>
      <c r="B23" s="4">
        <v>20231214121</v>
      </c>
      <c r="C23" s="4" t="s">
        <v>55</v>
      </c>
      <c r="D23" s="4">
        <v>142.9</v>
      </c>
      <c r="E23" s="4">
        <v>83.34</v>
      </c>
      <c r="F23" s="4">
        <f>D23/2*0.5+E23*0.5</f>
        <v>77.395</v>
      </c>
      <c r="G23" s="4">
        <f>SUMPRODUCT((A$2:A$20000=A23)*($F$2:$F$20000&gt;F23))+1</f>
        <v>4</v>
      </c>
      <c r="H23" s="4" t="s">
        <v>12</v>
      </c>
      <c r="I23" s="4" t="s">
        <v>13</v>
      </c>
      <c r="J23" s="4" t="s">
        <v>56</v>
      </c>
    </row>
    <row r="24" spans="1:10">
      <c r="A24" s="4" t="s">
        <v>48</v>
      </c>
      <c r="B24" s="4">
        <v>20231215718</v>
      </c>
      <c r="C24" s="4" t="s">
        <v>57</v>
      </c>
      <c r="D24" s="4">
        <v>141.2</v>
      </c>
      <c r="E24" s="4">
        <v>82.62</v>
      </c>
      <c r="F24" s="4">
        <f>D24/2*0.5+E24*0.5</f>
        <v>76.61</v>
      </c>
      <c r="G24" s="4">
        <f>SUMPRODUCT((A$2:A$20000=A24)*($F$2:$F$20000&gt;F24))+1</f>
        <v>5</v>
      </c>
      <c r="H24" s="4" t="s">
        <v>12</v>
      </c>
      <c r="I24" s="4" t="s">
        <v>13</v>
      </c>
      <c r="J24" s="4" t="s">
        <v>58</v>
      </c>
    </row>
    <row r="25" spans="1:10">
      <c r="A25" s="4" t="s">
        <v>48</v>
      </c>
      <c r="B25" s="4">
        <v>20231102721</v>
      </c>
      <c r="C25" s="4" t="s">
        <v>59</v>
      </c>
      <c r="D25" s="4">
        <v>143.7</v>
      </c>
      <c r="E25" s="4">
        <v>80.4</v>
      </c>
      <c r="F25" s="4">
        <f>D25/2*0.5+E25*0.5</f>
        <v>76.125</v>
      </c>
      <c r="G25" s="4">
        <f>SUMPRODUCT((A$2:A$20000=A25)*($F$2:$F$20000&gt;F25))+1</f>
        <v>6</v>
      </c>
      <c r="H25" s="4" t="s">
        <v>12</v>
      </c>
      <c r="I25" s="4" t="s">
        <v>13</v>
      </c>
      <c r="J25" s="4" t="s">
        <v>60</v>
      </c>
    </row>
    <row r="26" spans="1:10">
      <c r="A26" s="4" t="s">
        <v>48</v>
      </c>
      <c r="B26" s="4">
        <v>20231105411</v>
      </c>
      <c r="C26" s="4" t="s">
        <v>61</v>
      </c>
      <c r="D26" s="4">
        <v>142.5</v>
      </c>
      <c r="E26" s="4">
        <v>80</v>
      </c>
      <c r="F26" s="4">
        <f>D26/2*0.5+E26*0.5</f>
        <v>75.625</v>
      </c>
      <c r="G26" s="4">
        <f>SUMPRODUCT((A$2:A$20000=A26)*($F$2:$F$20000&gt;F26))+1</f>
        <v>7</v>
      </c>
      <c r="H26" s="4" t="s">
        <v>16</v>
      </c>
      <c r="I26" s="4"/>
      <c r="J26" s="4"/>
    </row>
    <row r="27" spans="1:10">
      <c r="A27" s="4" t="s">
        <v>48</v>
      </c>
      <c r="B27" s="4">
        <v>20231100828</v>
      </c>
      <c r="C27" s="4" t="s">
        <v>62</v>
      </c>
      <c r="D27" s="4">
        <v>141.8</v>
      </c>
      <c r="E27" s="4">
        <v>79.98</v>
      </c>
      <c r="F27" s="4">
        <f>D27/2*0.5+E27*0.5</f>
        <v>75.44</v>
      </c>
      <c r="G27" s="4">
        <f>SUMPRODUCT((A$2:A$20000=A27)*($F$2:$F$20000&gt;F27))+1</f>
        <v>8</v>
      </c>
      <c r="H27" s="4" t="s">
        <v>16</v>
      </c>
      <c r="I27" s="4"/>
      <c r="J27" s="4"/>
    </row>
    <row r="28" spans="1:10">
      <c r="A28" s="4" t="s">
        <v>48</v>
      </c>
      <c r="B28" s="4">
        <v>20231210619</v>
      </c>
      <c r="C28" s="4" t="s">
        <v>63</v>
      </c>
      <c r="D28" s="4">
        <v>151.8</v>
      </c>
      <c r="E28" s="4" t="s">
        <v>64</v>
      </c>
      <c r="F28" s="4">
        <v>0</v>
      </c>
      <c r="G28" s="4">
        <f>SUMPRODUCT((A$2:A$20000=A28)*($F$2:$F$20000&gt;F28))+1</f>
        <v>9</v>
      </c>
      <c r="H28" s="4" t="s">
        <v>16</v>
      </c>
      <c r="I28" s="4"/>
      <c r="J28" s="4"/>
    </row>
    <row r="29" spans="1:10">
      <c r="A29" s="4" t="s">
        <v>48</v>
      </c>
      <c r="B29" s="4">
        <v>20231104226</v>
      </c>
      <c r="C29" s="4" t="s">
        <v>65</v>
      </c>
      <c r="D29" s="4">
        <v>149.9</v>
      </c>
      <c r="E29" s="4" t="s">
        <v>64</v>
      </c>
      <c r="F29" s="4">
        <v>0</v>
      </c>
      <c r="G29" s="4">
        <f>SUMPRODUCT((A$2:A$20000=A29)*($F$2:$F$20000&gt;F29))+1</f>
        <v>9</v>
      </c>
      <c r="H29" s="4" t="s">
        <v>16</v>
      </c>
      <c r="I29" s="4"/>
      <c r="J29" s="4"/>
    </row>
    <row r="30" spans="1:10">
      <c r="A30" s="4" t="s">
        <v>48</v>
      </c>
      <c r="B30" s="4">
        <v>20231105629</v>
      </c>
      <c r="C30" s="4" t="s">
        <v>66</v>
      </c>
      <c r="D30" s="4">
        <v>143.1</v>
      </c>
      <c r="E30" s="4" t="s">
        <v>64</v>
      </c>
      <c r="F30" s="4">
        <v>0</v>
      </c>
      <c r="G30" s="4">
        <f>SUMPRODUCT((A$2:A$20000=A30)*($F$2:$F$20000&gt;F30))+1</f>
        <v>9</v>
      </c>
      <c r="H30" s="4" t="s">
        <v>16</v>
      </c>
      <c r="I30" s="4"/>
      <c r="J30" s="4"/>
    </row>
    <row r="31" spans="1:10">
      <c r="A31" s="4" t="s">
        <v>48</v>
      </c>
      <c r="B31" s="4">
        <v>20231107810</v>
      </c>
      <c r="C31" s="4" t="s">
        <v>67</v>
      </c>
      <c r="D31" s="4">
        <v>142.2</v>
      </c>
      <c r="E31" s="4" t="s">
        <v>64</v>
      </c>
      <c r="F31" s="4">
        <v>0</v>
      </c>
      <c r="G31" s="4">
        <f>SUMPRODUCT((A$2:A$20000=A31)*($F$2:$F$20000&gt;F31))+1</f>
        <v>9</v>
      </c>
      <c r="H31" s="4" t="s">
        <v>16</v>
      </c>
      <c r="I31" s="4"/>
      <c r="J31" s="4"/>
    </row>
    <row r="32" spans="1:10">
      <c r="A32" s="4" t="s">
        <v>68</v>
      </c>
      <c r="B32" s="4">
        <v>20231215306</v>
      </c>
      <c r="C32" s="4" t="s">
        <v>69</v>
      </c>
      <c r="D32" s="4">
        <v>151.1</v>
      </c>
      <c r="E32" s="4">
        <v>83.18</v>
      </c>
      <c r="F32" s="4">
        <f>D32/2*0.5+E32*0.5</f>
        <v>79.365</v>
      </c>
      <c r="G32" s="4">
        <f>SUMPRODUCT((A$2:A$20000=A32)*($F$2:$F$20000&gt;F32))+1</f>
        <v>1</v>
      </c>
      <c r="H32" s="4" t="s">
        <v>12</v>
      </c>
      <c r="I32" s="4" t="s">
        <v>13</v>
      </c>
      <c r="J32" s="4" t="s">
        <v>70</v>
      </c>
    </row>
    <row r="33" spans="1:10">
      <c r="A33" s="4" t="s">
        <v>68</v>
      </c>
      <c r="B33" s="4">
        <v>20231100718</v>
      </c>
      <c r="C33" s="4" t="s">
        <v>71</v>
      </c>
      <c r="D33" s="4">
        <v>151.7</v>
      </c>
      <c r="E33" s="4">
        <v>82.46</v>
      </c>
      <c r="F33" s="4">
        <f>D33/2*0.5+E33*0.5</f>
        <v>79.155</v>
      </c>
      <c r="G33" s="4">
        <f>SUMPRODUCT((A$2:A$20000=A33)*($F$2:$F$20000&gt;F33))+1</f>
        <v>2</v>
      </c>
      <c r="H33" s="4" t="s">
        <v>12</v>
      </c>
      <c r="I33" s="4" t="s">
        <v>13</v>
      </c>
      <c r="J33" s="4" t="s">
        <v>72</v>
      </c>
    </row>
    <row r="34" spans="1:10">
      <c r="A34" s="4" t="s">
        <v>68</v>
      </c>
      <c r="B34" s="4">
        <v>20231213321</v>
      </c>
      <c r="C34" s="4" t="s">
        <v>73</v>
      </c>
      <c r="D34" s="4">
        <v>150.7</v>
      </c>
      <c r="E34" s="4">
        <v>82.78</v>
      </c>
      <c r="F34" s="4">
        <f>D34/2*0.5+E34*0.5</f>
        <v>79.065</v>
      </c>
      <c r="G34" s="4">
        <f>SUMPRODUCT((A$2:A$20000=A34)*($F$2:$F$20000&gt;F34))+1</f>
        <v>3</v>
      </c>
      <c r="H34" s="4" t="s">
        <v>12</v>
      </c>
      <c r="I34" s="4" t="s">
        <v>13</v>
      </c>
      <c r="J34" s="4" t="s">
        <v>74</v>
      </c>
    </row>
    <row r="35" spans="1:10">
      <c r="A35" s="4" t="s">
        <v>68</v>
      </c>
      <c r="B35" s="4">
        <v>20231102019</v>
      </c>
      <c r="C35" s="4" t="s">
        <v>75</v>
      </c>
      <c r="D35" s="4">
        <v>149.4</v>
      </c>
      <c r="E35" s="4">
        <v>83.16</v>
      </c>
      <c r="F35" s="4">
        <f>D35/2*0.5+E35*0.5</f>
        <v>78.93</v>
      </c>
      <c r="G35" s="4">
        <f>SUMPRODUCT((A$2:A$20000=A35)*($F$2:$F$20000&gt;F35))+1</f>
        <v>4</v>
      </c>
      <c r="H35" s="4" t="s">
        <v>12</v>
      </c>
      <c r="I35" s="4" t="s">
        <v>13</v>
      </c>
      <c r="J35" s="4" t="s">
        <v>76</v>
      </c>
    </row>
    <row r="36" spans="1:10">
      <c r="A36" s="4" t="s">
        <v>68</v>
      </c>
      <c r="B36" s="4">
        <v>20231100225</v>
      </c>
      <c r="C36" s="4" t="s">
        <v>77</v>
      </c>
      <c r="D36" s="4">
        <v>149.5</v>
      </c>
      <c r="E36" s="4">
        <v>82.86</v>
      </c>
      <c r="F36" s="4">
        <f>D36/2*0.5+E36*0.5</f>
        <v>78.805</v>
      </c>
      <c r="G36" s="4">
        <f>SUMPRODUCT((A$2:A$20000=A36)*($F$2:$F$20000&gt;F36))+1</f>
        <v>5</v>
      </c>
      <c r="H36" s="4" t="s">
        <v>12</v>
      </c>
      <c r="I36" s="4" t="s">
        <v>13</v>
      </c>
      <c r="J36" s="4" t="s">
        <v>78</v>
      </c>
    </row>
    <row r="37" spans="1:10">
      <c r="A37" s="4" t="s">
        <v>68</v>
      </c>
      <c r="B37" s="4">
        <v>20231100308</v>
      </c>
      <c r="C37" s="4" t="s">
        <v>79</v>
      </c>
      <c r="D37" s="4">
        <v>148.6</v>
      </c>
      <c r="E37" s="4">
        <v>82.8</v>
      </c>
      <c r="F37" s="4">
        <f>D37/2*0.5+E37*0.5</f>
        <v>78.55</v>
      </c>
      <c r="G37" s="4">
        <f>SUMPRODUCT((A$2:A$20000=A37)*($F$2:$F$20000&gt;F37))+1</f>
        <v>6</v>
      </c>
      <c r="H37" s="4" t="s">
        <v>12</v>
      </c>
      <c r="I37" s="4" t="s">
        <v>13</v>
      </c>
      <c r="J37" s="4" t="s">
        <v>80</v>
      </c>
    </row>
    <row r="38" spans="1:10">
      <c r="A38" s="4" t="s">
        <v>68</v>
      </c>
      <c r="B38" s="4">
        <v>20231209503</v>
      </c>
      <c r="C38" s="4" t="s">
        <v>81</v>
      </c>
      <c r="D38" s="4">
        <v>147.2</v>
      </c>
      <c r="E38" s="4">
        <v>83.42</v>
      </c>
      <c r="F38" s="4">
        <f>D38/2*0.5+E38*0.5</f>
        <v>78.51</v>
      </c>
      <c r="G38" s="4">
        <f>SUMPRODUCT((A$2:A$20000=A38)*($F$2:$F$20000&gt;F38))+1</f>
        <v>7</v>
      </c>
      <c r="H38" s="4" t="s">
        <v>16</v>
      </c>
      <c r="I38" s="4"/>
      <c r="J38" s="4"/>
    </row>
    <row r="39" spans="1:10">
      <c r="A39" s="4" t="s">
        <v>68</v>
      </c>
      <c r="B39" s="4">
        <v>20231101824</v>
      </c>
      <c r="C39" s="4" t="s">
        <v>82</v>
      </c>
      <c r="D39" s="4">
        <v>147.8</v>
      </c>
      <c r="E39" s="4">
        <v>82.94</v>
      </c>
      <c r="F39" s="4">
        <f>D39/2*0.5+E39*0.5</f>
        <v>78.42</v>
      </c>
      <c r="G39" s="4">
        <f>SUMPRODUCT((A$2:A$20000=A39)*($F$2:$F$20000&gt;F39))+1</f>
        <v>8</v>
      </c>
      <c r="H39" s="4" t="s">
        <v>16</v>
      </c>
      <c r="I39" s="4"/>
      <c r="J39" s="4"/>
    </row>
    <row r="40" spans="1:10">
      <c r="A40" s="4" t="s">
        <v>68</v>
      </c>
      <c r="B40" s="4">
        <v>20231106420</v>
      </c>
      <c r="C40" s="4" t="s">
        <v>83</v>
      </c>
      <c r="D40" s="4">
        <v>148.6</v>
      </c>
      <c r="E40" s="4">
        <v>82.32</v>
      </c>
      <c r="F40" s="4">
        <f>D40/2*0.5+E40*0.5</f>
        <v>78.31</v>
      </c>
      <c r="G40" s="4">
        <f>SUMPRODUCT((A$2:A$20000=A40)*($F$2:$F$20000&gt;F40))+1</f>
        <v>9</v>
      </c>
      <c r="H40" s="4" t="s">
        <v>16</v>
      </c>
      <c r="I40" s="4"/>
      <c r="J40" s="4"/>
    </row>
    <row r="41" spans="1:10">
      <c r="A41" s="4" t="s">
        <v>68</v>
      </c>
      <c r="B41" s="4">
        <v>20231103408</v>
      </c>
      <c r="C41" s="4" t="s">
        <v>84</v>
      </c>
      <c r="D41" s="4">
        <v>146.8</v>
      </c>
      <c r="E41" s="4">
        <v>82.58</v>
      </c>
      <c r="F41" s="4">
        <f>D41/2*0.5+E41*0.5</f>
        <v>77.99</v>
      </c>
      <c r="G41" s="4">
        <f>SUMPRODUCT((A$2:A$20000=A41)*($F$2:$F$20000&gt;F41))+1</f>
        <v>10</v>
      </c>
      <c r="H41" s="4" t="s">
        <v>16</v>
      </c>
      <c r="I41" s="4"/>
      <c r="J41" s="4"/>
    </row>
    <row r="42" spans="1:10">
      <c r="A42" s="4" t="s">
        <v>68</v>
      </c>
      <c r="B42" s="4">
        <v>20231104524</v>
      </c>
      <c r="C42" s="4" t="s">
        <v>85</v>
      </c>
      <c r="D42" s="4">
        <v>147</v>
      </c>
      <c r="E42" s="4" t="s">
        <v>64</v>
      </c>
      <c r="F42" s="4">
        <v>0</v>
      </c>
      <c r="G42" s="4">
        <f>SUMPRODUCT((A$2:A$20000=A42)*($F$2:$F$20000&gt;F42))+1</f>
        <v>11</v>
      </c>
      <c r="H42" s="4" t="s">
        <v>16</v>
      </c>
      <c r="I42" s="4"/>
      <c r="J42" s="4"/>
    </row>
    <row r="43" spans="1:10">
      <c r="A43" s="4" t="s">
        <v>68</v>
      </c>
      <c r="B43" s="4">
        <v>20231103213</v>
      </c>
      <c r="C43" s="4" t="s">
        <v>86</v>
      </c>
      <c r="D43" s="4">
        <v>146</v>
      </c>
      <c r="E43" s="4" t="s">
        <v>64</v>
      </c>
      <c r="F43" s="4">
        <v>0</v>
      </c>
      <c r="G43" s="4">
        <f>SUMPRODUCT((A$2:A$20000=A43)*($F$2:$F$20000&gt;F43))+1</f>
        <v>11</v>
      </c>
      <c r="H43" s="4" t="s">
        <v>16</v>
      </c>
      <c r="I43" s="4"/>
      <c r="J43" s="4"/>
    </row>
    <row r="44" spans="1:10">
      <c r="A44" s="4" t="s">
        <v>87</v>
      </c>
      <c r="B44" s="4">
        <v>20231103313</v>
      </c>
      <c r="C44" s="4" t="s">
        <v>88</v>
      </c>
      <c r="D44" s="4">
        <v>133.1</v>
      </c>
      <c r="E44" s="4">
        <v>82.6</v>
      </c>
      <c r="F44" s="4">
        <f>D44/2*0.5+E44*0.5</f>
        <v>74.575</v>
      </c>
      <c r="G44" s="4">
        <f>SUMPRODUCT((A$2:A$20000=A44)*($F$2:$F$20000&gt;F44))+1</f>
        <v>1</v>
      </c>
      <c r="H44" s="4" t="s">
        <v>12</v>
      </c>
      <c r="I44" s="4" t="s">
        <v>36</v>
      </c>
      <c r="J44" s="4" t="s">
        <v>89</v>
      </c>
    </row>
    <row r="45" spans="1:10">
      <c r="A45" s="4" t="s">
        <v>87</v>
      </c>
      <c r="B45" s="4">
        <v>20231216219</v>
      </c>
      <c r="C45" s="4" t="s">
        <v>90</v>
      </c>
      <c r="D45" s="4">
        <v>125.9</v>
      </c>
      <c r="E45" s="4">
        <v>83</v>
      </c>
      <c r="F45" s="4">
        <f>D45/2*0.5+E45*0.5</f>
        <v>72.975</v>
      </c>
      <c r="G45" s="4">
        <f>SUMPRODUCT((A$2:A$20000=A45)*($F$2:$F$20000&gt;F45))+1</f>
        <v>2</v>
      </c>
      <c r="H45" s="4" t="s">
        <v>16</v>
      </c>
      <c r="I45" s="4"/>
      <c r="J45" s="4"/>
    </row>
    <row r="46" spans="1:10">
      <c r="A46" s="4" t="s">
        <v>91</v>
      </c>
      <c r="B46" s="4">
        <v>20231212215</v>
      </c>
      <c r="C46" s="4" t="s">
        <v>92</v>
      </c>
      <c r="D46" s="4">
        <v>140.6</v>
      </c>
      <c r="E46" s="4">
        <v>82.96</v>
      </c>
      <c r="F46" s="4">
        <f>D46/2*0.5+E46*0.5</f>
        <v>76.63</v>
      </c>
      <c r="G46" s="4">
        <f>SUMPRODUCT((A$2:A$20000=A46)*($F$2:$F$20000&gt;F46))+1</f>
        <v>1</v>
      </c>
      <c r="H46" s="4" t="s">
        <v>12</v>
      </c>
      <c r="I46" s="4" t="s">
        <v>13</v>
      </c>
      <c r="J46" s="4" t="s">
        <v>93</v>
      </c>
    </row>
    <row r="47" spans="1:10">
      <c r="A47" s="4" t="s">
        <v>91</v>
      </c>
      <c r="B47" s="4">
        <v>20231107307</v>
      </c>
      <c r="C47" s="4" t="s">
        <v>94</v>
      </c>
      <c r="D47" s="4">
        <v>137.4</v>
      </c>
      <c r="E47" s="4">
        <v>80.86</v>
      </c>
      <c r="F47" s="4">
        <f>D47/2*0.5+E47*0.5</f>
        <v>74.78</v>
      </c>
      <c r="G47" s="4">
        <f>SUMPRODUCT((A$2:A$20000=A47)*($F$2:$F$20000&gt;F47))+1</f>
        <v>2</v>
      </c>
      <c r="H47" s="4" t="s">
        <v>12</v>
      </c>
      <c r="I47" s="4" t="s">
        <v>13</v>
      </c>
      <c r="J47" s="4" t="s">
        <v>95</v>
      </c>
    </row>
    <row r="48" spans="1:10">
      <c r="A48" s="4" t="s">
        <v>91</v>
      </c>
      <c r="B48" s="4">
        <v>20231210907</v>
      </c>
      <c r="C48" s="4" t="s">
        <v>96</v>
      </c>
      <c r="D48" s="4">
        <v>122.9</v>
      </c>
      <c r="E48" s="4">
        <v>82.42</v>
      </c>
      <c r="F48" s="4">
        <f>D48/2*0.5+E48*0.5</f>
        <v>71.935</v>
      </c>
      <c r="G48" s="4">
        <f>SUMPRODUCT((A$2:A$20000=A48)*($F$2:$F$20000&gt;F48))+1</f>
        <v>3</v>
      </c>
      <c r="H48" s="4" t="s">
        <v>12</v>
      </c>
      <c r="I48" s="4" t="s">
        <v>36</v>
      </c>
      <c r="J48" s="4" t="s">
        <v>97</v>
      </c>
    </row>
    <row r="49" spans="1:10">
      <c r="A49" s="4" t="s">
        <v>91</v>
      </c>
      <c r="B49" s="4">
        <v>20231102127</v>
      </c>
      <c r="C49" s="4" t="s">
        <v>98</v>
      </c>
      <c r="D49" s="4">
        <v>119.9</v>
      </c>
      <c r="E49" s="4">
        <v>79.98</v>
      </c>
      <c r="F49" s="4">
        <f>D49/2*0.5+E49*0.5</f>
        <v>69.965</v>
      </c>
      <c r="G49" s="4">
        <f>SUMPRODUCT((A$2:A$20000=A49)*($F$2:$F$20000&gt;F49))+1</f>
        <v>4</v>
      </c>
      <c r="H49" s="4" t="s">
        <v>16</v>
      </c>
      <c r="I49" s="4"/>
      <c r="J49" s="4"/>
    </row>
    <row r="50" spans="1:10">
      <c r="A50" s="4" t="s">
        <v>91</v>
      </c>
      <c r="B50" s="4">
        <v>20231108530</v>
      </c>
      <c r="C50" s="4" t="s">
        <v>99</v>
      </c>
      <c r="D50" s="4">
        <v>132.8</v>
      </c>
      <c r="E50" s="4" t="s">
        <v>64</v>
      </c>
      <c r="F50" s="4">
        <v>0</v>
      </c>
      <c r="G50" s="4">
        <f>SUMPRODUCT((A$2:A$20000=A50)*($F$2:$F$20000&gt;F50))+1</f>
        <v>5</v>
      </c>
      <c r="H50" s="4" t="s">
        <v>16</v>
      </c>
      <c r="I50" s="4"/>
      <c r="J50" s="4"/>
    </row>
    <row r="51" spans="1:10">
      <c r="A51" s="4" t="s">
        <v>91</v>
      </c>
      <c r="B51" s="4">
        <v>20231107623</v>
      </c>
      <c r="C51" s="4" t="s">
        <v>100</v>
      </c>
      <c r="D51" s="4">
        <v>122.3</v>
      </c>
      <c r="E51" s="4" t="s">
        <v>64</v>
      </c>
      <c r="F51" s="4">
        <v>0</v>
      </c>
      <c r="G51" s="4">
        <f>SUMPRODUCT((A$2:A$20000=A51)*($F$2:$F$20000&gt;F51))+1</f>
        <v>5</v>
      </c>
      <c r="H51" s="4" t="s">
        <v>16</v>
      </c>
      <c r="I51" s="4"/>
      <c r="J51" s="4"/>
    </row>
    <row r="52" spans="1:10">
      <c r="A52" s="4" t="s">
        <v>101</v>
      </c>
      <c r="B52" s="4">
        <v>20231214128</v>
      </c>
      <c r="C52" s="4" t="s">
        <v>102</v>
      </c>
      <c r="D52" s="4">
        <v>147.8</v>
      </c>
      <c r="E52" s="4">
        <v>82.04</v>
      </c>
      <c r="F52" s="4">
        <f>D52/2*0.5+E52*0.5</f>
        <v>77.97</v>
      </c>
      <c r="G52" s="4">
        <f>SUMPRODUCT((A$2:A$20000=A52)*($F$2:$F$20000&gt;F52))+1</f>
        <v>1</v>
      </c>
      <c r="H52" s="4" t="s">
        <v>12</v>
      </c>
      <c r="I52" s="4" t="s">
        <v>103</v>
      </c>
      <c r="J52" s="4" t="s">
        <v>104</v>
      </c>
    </row>
    <row r="53" spans="1:10">
      <c r="A53" s="4" t="s">
        <v>101</v>
      </c>
      <c r="B53" s="4">
        <v>20231100821</v>
      </c>
      <c r="C53" s="4" t="s">
        <v>105</v>
      </c>
      <c r="D53" s="4">
        <v>144</v>
      </c>
      <c r="E53" s="4">
        <v>83.5</v>
      </c>
      <c r="F53" s="4">
        <f>D53/2*0.5+E53*0.5</f>
        <v>77.75</v>
      </c>
      <c r="G53" s="4">
        <f>SUMPRODUCT((A$2:A$20000=A53)*($F$2:$F$20000&gt;F53))+1</f>
        <v>2</v>
      </c>
      <c r="H53" s="4" t="s">
        <v>12</v>
      </c>
      <c r="I53" s="4" t="s">
        <v>103</v>
      </c>
      <c r="J53" s="4" t="s">
        <v>106</v>
      </c>
    </row>
    <row r="54" spans="1:10">
      <c r="A54" s="4" t="s">
        <v>101</v>
      </c>
      <c r="B54" s="4">
        <v>20231102208</v>
      </c>
      <c r="C54" s="4" t="s">
        <v>107</v>
      </c>
      <c r="D54" s="4">
        <v>140.4</v>
      </c>
      <c r="E54" s="4">
        <v>82.96</v>
      </c>
      <c r="F54" s="4">
        <f>D54/2*0.5+E54*0.5</f>
        <v>76.58</v>
      </c>
      <c r="G54" s="4">
        <f>SUMPRODUCT((A$2:A$20000=A54)*($F$2:$F$20000&gt;F54))+1</f>
        <v>3</v>
      </c>
      <c r="H54" s="4" t="s">
        <v>12</v>
      </c>
      <c r="I54" s="4" t="s">
        <v>103</v>
      </c>
      <c r="J54" s="4" t="s">
        <v>108</v>
      </c>
    </row>
    <row r="55" spans="1:10">
      <c r="A55" s="4" t="s">
        <v>101</v>
      </c>
      <c r="B55" s="4">
        <v>20231106703</v>
      </c>
      <c r="C55" s="4" t="s">
        <v>109</v>
      </c>
      <c r="D55" s="4">
        <v>139.4</v>
      </c>
      <c r="E55" s="4">
        <v>82.68</v>
      </c>
      <c r="F55" s="4">
        <f>D55/2*0.5+E55*0.5</f>
        <v>76.19</v>
      </c>
      <c r="G55" s="4">
        <f>SUMPRODUCT((A$2:A$20000=A55)*($F$2:$F$20000&gt;F55))+1</f>
        <v>4</v>
      </c>
      <c r="H55" s="4" t="s">
        <v>12</v>
      </c>
      <c r="I55" s="4" t="s">
        <v>103</v>
      </c>
      <c r="J55" s="4" t="s">
        <v>110</v>
      </c>
    </row>
    <row r="56" spans="1:10">
      <c r="A56" s="4" t="s">
        <v>101</v>
      </c>
      <c r="B56" s="4">
        <v>20231215118</v>
      </c>
      <c r="C56" s="4" t="s">
        <v>111</v>
      </c>
      <c r="D56" s="4">
        <v>138.3</v>
      </c>
      <c r="E56" s="4">
        <v>82.62</v>
      </c>
      <c r="F56" s="4">
        <f>D56/2*0.5+E56*0.5</f>
        <v>75.885</v>
      </c>
      <c r="G56" s="4">
        <f>SUMPRODUCT((A$2:A$20000=A56)*($F$2:$F$20000&gt;F56))+1</f>
        <v>5</v>
      </c>
      <c r="H56" s="4" t="s">
        <v>16</v>
      </c>
      <c r="I56" s="4"/>
      <c r="J56" s="4"/>
    </row>
    <row r="57" spans="1:10">
      <c r="A57" s="4" t="s">
        <v>101</v>
      </c>
      <c r="B57" s="4">
        <v>20231214209</v>
      </c>
      <c r="C57" s="4" t="s">
        <v>112</v>
      </c>
      <c r="D57" s="4">
        <v>136</v>
      </c>
      <c r="E57" s="4">
        <v>80.82</v>
      </c>
      <c r="F57" s="4">
        <f>D57/2*0.5+E57*0.5</f>
        <v>74.41</v>
      </c>
      <c r="G57" s="4">
        <f>SUMPRODUCT((A$2:A$20000=A57)*($F$2:$F$20000&gt;F57))+1</f>
        <v>6</v>
      </c>
      <c r="H57" s="4" t="s">
        <v>16</v>
      </c>
      <c r="I57" s="4"/>
      <c r="J57" s="4"/>
    </row>
    <row r="58" spans="1:10">
      <c r="A58" s="4" t="s">
        <v>101</v>
      </c>
      <c r="B58" s="4">
        <v>20231211526</v>
      </c>
      <c r="C58" s="4" t="s">
        <v>113</v>
      </c>
      <c r="D58" s="4">
        <v>139.3</v>
      </c>
      <c r="E58" s="4" t="s">
        <v>64</v>
      </c>
      <c r="F58" s="4">
        <v>0</v>
      </c>
      <c r="G58" s="4">
        <f>SUMPRODUCT((A$2:A$20000=A58)*($F$2:$F$20000&gt;F58))+1</f>
        <v>7</v>
      </c>
      <c r="H58" s="4" t="s">
        <v>16</v>
      </c>
      <c r="I58" s="4"/>
      <c r="J58" s="4"/>
    </row>
    <row r="59" spans="1:10">
      <c r="A59" s="4" t="s">
        <v>101</v>
      </c>
      <c r="B59" s="4">
        <v>20231102302</v>
      </c>
      <c r="C59" s="4" t="s">
        <v>114</v>
      </c>
      <c r="D59" s="4">
        <v>135.9</v>
      </c>
      <c r="E59" s="4" t="s">
        <v>64</v>
      </c>
      <c r="F59" s="4">
        <v>0</v>
      </c>
      <c r="G59" s="4">
        <f>SUMPRODUCT((A$2:A$20000=A59)*($F$2:$F$20000&gt;F59))+1</f>
        <v>7</v>
      </c>
      <c r="H59" s="4" t="s">
        <v>16</v>
      </c>
      <c r="I59" s="4"/>
      <c r="J59" s="4"/>
    </row>
    <row r="60" spans="1:10">
      <c r="A60" s="4" t="s">
        <v>115</v>
      </c>
      <c r="B60" s="4">
        <v>20231102428</v>
      </c>
      <c r="C60" s="4" t="s">
        <v>116</v>
      </c>
      <c r="D60" s="4">
        <v>148.8</v>
      </c>
      <c r="E60" s="4">
        <v>82.62</v>
      </c>
      <c r="F60" s="4">
        <f>D60/2*0.5+E60*0.5</f>
        <v>78.51</v>
      </c>
      <c r="G60" s="4">
        <f>SUMPRODUCT((A$2:A$20000=A60)*($F$2:$F$20000&gt;F60))+1</f>
        <v>1</v>
      </c>
      <c r="H60" s="4" t="s">
        <v>12</v>
      </c>
      <c r="I60" s="4" t="s">
        <v>103</v>
      </c>
      <c r="J60" s="4" t="s">
        <v>117</v>
      </c>
    </row>
    <row r="61" spans="1:10">
      <c r="A61" s="4" t="s">
        <v>115</v>
      </c>
      <c r="B61" s="4">
        <v>20231209709</v>
      </c>
      <c r="C61" s="4" t="s">
        <v>118</v>
      </c>
      <c r="D61" s="4">
        <v>148.4</v>
      </c>
      <c r="E61" s="4">
        <v>82.8</v>
      </c>
      <c r="F61" s="4">
        <f>D61/2*0.5+E61*0.5</f>
        <v>78.5</v>
      </c>
      <c r="G61" s="4">
        <f>SUMPRODUCT((A$2:A$20000=A61)*($F$2:$F$20000&gt;F61))+1</f>
        <v>2</v>
      </c>
      <c r="H61" s="4" t="s">
        <v>12</v>
      </c>
      <c r="I61" s="4" t="s">
        <v>103</v>
      </c>
      <c r="J61" s="4" t="s">
        <v>119</v>
      </c>
    </row>
    <row r="62" spans="1:10">
      <c r="A62" s="4" t="s">
        <v>115</v>
      </c>
      <c r="B62" s="4">
        <v>20231103824</v>
      </c>
      <c r="C62" s="4" t="s">
        <v>120</v>
      </c>
      <c r="D62" s="4">
        <v>145.8</v>
      </c>
      <c r="E62" s="4">
        <v>82.92</v>
      </c>
      <c r="F62" s="4">
        <f>D62/2*0.5+E62*0.5</f>
        <v>77.91</v>
      </c>
      <c r="G62" s="4">
        <f>SUMPRODUCT((A$2:A$20000=A62)*($F$2:$F$20000&gt;F62))+1</f>
        <v>3</v>
      </c>
      <c r="H62" s="4" t="s">
        <v>12</v>
      </c>
      <c r="I62" s="4" t="s">
        <v>103</v>
      </c>
      <c r="J62" s="4" t="s">
        <v>121</v>
      </c>
    </row>
    <row r="63" spans="1:10">
      <c r="A63" s="4" t="s">
        <v>115</v>
      </c>
      <c r="B63" s="4">
        <v>20231103108</v>
      </c>
      <c r="C63" s="4" t="s">
        <v>122</v>
      </c>
      <c r="D63" s="4">
        <v>144.1</v>
      </c>
      <c r="E63" s="4">
        <v>82.48</v>
      </c>
      <c r="F63" s="4">
        <f>D63/2*0.5+E63*0.5</f>
        <v>77.265</v>
      </c>
      <c r="G63" s="4">
        <f>SUMPRODUCT((A$2:A$20000=A63)*($F$2:$F$20000&gt;F63))+1</f>
        <v>4</v>
      </c>
      <c r="H63" s="4" t="s">
        <v>12</v>
      </c>
      <c r="I63" s="4" t="s">
        <v>103</v>
      </c>
      <c r="J63" s="4" t="s">
        <v>123</v>
      </c>
    </row>
    <row r="64" spans="1:10">
      <c r="A64" s="4" t="s">
        <v>115</v>
      </c>
      <c r="B64" s="4">
        <v>20231209303</v>
      </c>
      <c r="C64" s="4" t="s">
        <v>124</v>
      </c>
      <c r="D64" s="4">
        <v>142.7</v>
      </c>
      <c r="E64" s="4">
        <v>82.62</v>
      </c>
      <c r="F64" s="4">
        <f>D64/2*0.5+E64*0.5</f>
        <v>76.985</v>
      </c>
      <c r="G64" s="4">
        <f>SUMPRODUCT((A$2:A$20000=A64)*($F$2:$F$20000&gt;F64))+1</f>
        <v>5</v>
      </c>
      <c r="H64" s="4" t="s">
        <v>12</v>
      </c>
      <c r="I64" s="4" t="s">
        <v>103</v>
      </c>
      <c r="J64" s="4" t="s">
        <v>125</v>
      </c>
    </row>
    <row r="65" spans="1:10">
      <c r="A65" s="4" t="s">
        <v>115</v>
      </c>
      <c r="B65" s="4">
        <v>20231104102</v>
      </c>
      <c r="C65" s="4" t="s">
        <v>126</v>
      </c>
      <c r="D65" s="4">
        <v>141.4</v>
      </c>
      <c r="E65" s="4">
        <v>82.48</v>
      </c>
      <c r="F65" s="4">
        <f>D65/2*0.5+E65*0.5</f>
        <v>76.59</v>
      </c>
      <c r="G65" s="4">
        <f>SUMPRODUCT((A$2:A$20000=A65)*($F$2:$F$20000&gt;F65))+1</f>
        <v>6</v>
      </c>
      <c r="H65" s="4" t="s">
        <v>16</v>
      </c>
      <c r="I65" s="4"/>
      <c r="J65" s="4"/>
    </row>
    <row r="66" spans="1:10">
      <c r="A66" s="4" t="s">
        <v>115</v>
      </c>
      <c r="B66" s="4">
        <v>20231101819</v>
      </c>
      <c r="C66" s="4" t="s">
        <v>127</v>
      </c>
      <c r="D66" s="4">
        <v>141.8</v>
      </c>
      <c r="E66" s="4">
        <v>82.2</v>
      </c>
      <c r="F66" s="4">
        <f>D66/2*0.5+E66*0.5</f>
        <v>76.55</v>
      </c>
      <c r="G66" s="4">
        <f>SUMPRODUCT((A$2:A$20000=A66)*($F$2:$F$20000&gt;F66))+1</f>
        <v>7</v>
      </c>
      <c r="H66" s="4" t="s">
        <v>16</v>
      </c>
      <c r="I66" s="4"/>
      <c r="J66" s="4"/>
    </row>
    <row r="67" spans="1:10">
      <c r="A67" s="4" t="s">
        <v>115</v>
      </c>
      <c r="B67" s="4">
        <v>20231211622</v>
      </c>
      <c r="C67" s="4" t="s">
        <v>128</v>
      </c>
      <c r="D67" s="4">
        <v>141.4</v>
      </c>
      <c r="E67" s="4">
        <v>81.6</v>
      </c>
      <c r="F67" s="4">
        <f>D67/2*0.5+E67*0.5</f>
        <v>76.15</v>
      </c>
      <c r="G67" s="4">
        <f>SUMPRODUCT((A$2:A$20000=A67)*($F$2:$F$20000&gt;F67))+1</f>
        <v>8</v>
      </c>
      <c r="H67" s="4" t="s">
        <v>16</v>
      </c>
      <c r="I67" s="4"/>
      <c r="J67" s="4"/>
    </row>
    <row r="68" spans="1:10">
      <c r="A68" s="4" t="s">
        <v>115</v>
      </c>
      <c r="B68" s="4">
        <v>20231102115</v>
      </c>
      <c r="C68" s="4" t="s">
        <v>129</v>
      </c>
      <c r="D68" s="4">
        <v>142.5</v>
      </c>
      <c r="E68" s="4">
        <v>79.36</v>
      </c>
      <c r="F68" s="4">
        <f>D68/2*0.5+E68*0.5</f>
        <v>75.305</v>
      </c>
      <c r="G68" s="4">
        <f>SUMPRODUCT((A$2:A$20000=A68)*($F$2:$F$20000&gt;F68))+1</f>
        <v>9</v>
      </c>
      <c r="H68" s="4" t="s">
        <v>16</v>
      </c>
      <c r="I68" s="4"/>
      <c r="J68" s="4"/>
    </row>
    <row r="69" spans="1:10">
      <c r="A69" s="4" t="s">
        <v>115</v>
      </c>
      <c r="B69" s="4">
        <v>20231103212</v>
      </c>
      <c r="C69" s="4" t="s">
        <v>130</v>
      </c>
      <c r="D69" s="4">
        <v>146.7</v>
      </c>
      <c r="E69" s="4" t="s">
        <v>64</v>
      </c>
      <c r="F69" s="4">
        <v>0</v>
      </c>
      <c r="G69" s="4">
        <f>SUMPRODUCT((A$2:A$20000=A69)*($F$2:$F$20000&gt;F69))+1</f>
        <v>10</v>
      </c>
      <c r="H69" s="4" t="s">
        <v>16</v>
      </c>
      <c r="I69" s="4"/>
      <c r="J69" s="4"/>
    </row>
    <row r="70" spans="1:10">
      <c r="A70" s="4" t="s">
        <v>131</v>
      </c>
      <c r="B70" s="4">
        <v>20231210908</v>
      </c>
      <c r="C70" s="4" t="s">
        <v>132</v>
      </c>
      <c r="D70" s="4">
        <v>152.9</v>
      </c>
      <c r="E70" s="4">
        <v>82.9</v>
      </c>
      <c r="F70" s="4">
        <f>D70/2*0.5+E70*0.5</f>
        <v>79.675</v>
      </c>
      <c r="G70" s="4">
        <f>SUMPRODUCT((A$2:A$20000=A70)*($F$2:$F$20000&gt;F70))+1</f>
        <v>1</v>
      </c>
      <c r="H70" s="4" t="s">
        <v>12</v>
      </c>
      <c r="I70" s="4" t="s">
        <v>103</v>
      </c>
      <c r="J70" s="4" t="s">
        <v>133</v>
      </c>
    </row>
    <row r="71" spans="1:10">
      <c r="A71" s="4" t="s">
        <v>131</v>
      </c>
      <c r="B71" s="4">
        <v>20231209620</v>
      </c>
      <c r="C71" s="4" t="s">
        <v>134</v>
      </c>
      <c r="D71" s="4">
        <v>152</v>
      </c>
      <c r="E71" s="4">
        <v>83.28</v>
      </c>
      <c r="F71" s="4">
        <f>D71/2*0.5+E71*0.5</f>
        <v>79.64</v>
      </c>
      <c r="G71" s="4">
        <f>SUMPRODUCT((A$2:A$20000=A71)*($F$2:$F$20000&gt;F71))+1</f>
        <v>2</v>
      </c>
      <c r="H71" s="4" t="s">
        <v>12</v>
      </c>
      <c r="I71" s="4" t="s">
        <v>103</v>
      </c>
      <c r="J71" s="4" t="s">
        <v>135</v>
      </c>
    </row>
    <row r="72" spans="1:10">
      <c r="A72" s="4" t="s">
        <v>131</v>
      </c>
      <c r="B72" s="4">
        <v>20231103727</v>
      </c>
      <c r="C72" s="4" t="s">
        <v>136</v>
      </c>
      <c r="D72" s="4">
        <v>152.7</v>
      </c>
      <c r="E72" s="4">
        <v>82.1</v>
      </c>
      <c r="F72" s="4">
        <f>D72/2*0.5+E72*0.5</f>
        <v>79.225</v>
      </c>
      <c r="G72" s="4">
        <f>SUMPRODUCT((A$2:A$20000=A72)*($F$2:$F$20000&gt;F72))+1</f>
        <v>3</v>
      </c>
      <c r="H72" s="4" t="s">
        <v>12</v>
      </c>
      <c r="I72" s="4" t="s">
        <v>103</v>
      </c>
      <c r="J72" s="4" t="s">
        <v>137</v>
      </c>
    </row>
    <row r="73" spans="1:10">
      <c r="A73" s="4" t="s">
        <v>131</v>
      </c>
      <c r="B73" s="4">
        <v>20231105329</v>
      </c>
      <c r="C73" s="4" t="s">
        <v>138</v>
      </c>
      <c r="D73" s="4">
        <v>150</v>
      </c>
      <c r="E73" s="4">
        <v>82.3</v>
      </c>
      <c r="F73" s="4">
        <f>D73/2*0.5+E73*0.5</f>
        <v>78.65</v>
      </c>
      <c r="G73" s="4">
        <f>SUMPRODUCT((A$2:A$20000=A73)*($F$2:$F$20000&gt;F73))+1</f>
        <v>4</v>
      </c>
      <c r="H73" s="4" t="s">
        <v>12</v>
      </c>
      <c r="I73" s="4" t="s">
        <v>103</v>
      </c>
      <c r="J73" s="4" t="s">
        <v>139</v>
      </c>
    </row>
    <row r="74" spans="1:10">
      <c r="A74" s="4" t="s">
        <v>131</v>
      </c>
      <c r="B74" s="4">
        <v>20231101430</v>
      </c>
      <c r="C74" s="4" t="s">
        <v>140</v>
      </c>
      <c r="D74" s="4">
        <v>148.8</v>
      </c>
      <c r="E74" s="4">
        <v>82.48</v>
      </c>
      <c r="F74" s="4">
        <f>D74/2*0.5+E74*0.5</f>
        <v>78.44</v>
      </c>
      <c r="G74" s="4">
        <f>SUMPRODUCT((A$2:A$20000=A74)*($F$2:$F$20000&gt;F74))+1</f>
        <v>5</v>
      </c>
      <c r="H74" s="4" t="s">
        <v>16</v>
      </c>
      <c r="I74" s="4"/>
      <c r="J74" s="4"/>
    </row>
    <row r="75" spans="1:10">
      <c r="A75" s="4" t="s">
        <v>131</v>
      </c>
      <c r="B75" s="4">
        <v>20231100809</v>
      </c>
      <c r="C75" s="4" t="s">
        <v>141</v>
      </c>
      <c r="D75" s="4">
        <v>149.7</v>
      </c>
      <c r="E75" s="4">
        <v>82.02</v>
      </c>
      <c r="F75" s="4">
        <f>D75/2*0.5+E75*0.5</f>
        <v>78.435</v>
      </c>
      <c r="G75" s="4">
        <f>SUMPRODUCT((A$2:A$20000=A75)*($F$2:$F$20000&gt;F75))+1</f>
        <v>6</v>
      </c>
      <c r="H75" s="4" t="s">
        <v>16</v>
      </c>
      <c r="I75" s="4"/>
      <c r="J75" s="4"/>
    </row>
    <row r="76" spans="1:10">
      <c r="A76" s="4" t="s">
        <v>131</v>
      </c>
      <c r="B76" s="4">
        <v>20231100420</v>
      </c>
      <c r="C76" s="4" t="s">
        <v>142</v>
      </c>
      <c r="D76" s="4">
        <v>148.7</v>
      </c>
      <c r="E76" s="4">
        <v>81.9</v>
      </c>
      <c r="F76" s="4">
        <f>D76/2*0.5+E76*0.5</f>
        <v>78.125</v>
      </c>
      <c r="G76" s="4">
        <f>SUMPRODUCT((A$2:A$20000=A76)*($F$2:$F$20000&gt;F76))+1</f>
        <v>7</v>
      </c>
      <c r="H76" s="4" t="s">
        <v>16</v>
      </c>
      <c r="I76" s="4"/>
      <c r="J76" s="4"/>
    </row>
    <row r="77" spans="1:10">
      <c r="A77" s="4" t="s">
        <v>131</v>
      </c>
      <c r="B77" s="4">
        <v>20231104709</v>
      </c>
      <c r="C77" s="4" t="s">
        <v>143</v>
      </c>
      <c r="D77" s="4">
        <v>148.4</v>
      </c>
      <c r="E77" s="4">
        <v>79.84</v>
      </c>
      <c r="F77" s="4">
        <f>D77/2*0.5+E77*0.5</f>
        <v>77.02</v>
      </c>
      <c r="G77" s="4">
        <f>SUMPRODUCT((A$2:A$20000=A77)*($F$2:$F$20000&gt;F77))+1</f>
        <v>8</v>
      </c>
      <c r="H77" s="4" t="s">
        <v>16</v>
      </c>
      <c r="I77" s="4"/>
      <c r="J77" s="4"/>
    </row>
    <row r="78" spans="1:10">
      <c r="A78" s="4" t="s">
        <v>144</v>
      </c>
      <c r="B78" s="4">
        <v>20231108102</v>
      </c>
      <c r="C78" s="4" t="s">
        <v>145</v>
      </c>
      <c r="D78" s="4">
        <v>164.3</v>
      </c>
      <c r="E78" s="4">
        <v>83.6</v>
      </c>
      <c r="F78" s="4">
        <f>D78/2*0.5+E78*0.5</f>
        <v>82.875</v>
      </c>
      <c r="G78" s="4">
        <f>SUMPRODUCT((A$2:A$20000=A78)*($F$2:$F$20000&gt;F78))+1</f>
        <v>1</v>
      </c>
      <c r="H78" s="4" t="s">
        <v>12</v>
      </c>
      <c r="I78" s="4" t="s">
        <v>103</v>
      </c>
      <c r="J78" s="4" t="s">
        <v>146</v>
      </c>
    </row>
    <row r="79" spans="1:10">
      <c r="A79" s="4" t="s">
        <v>144</v>
      </c>
      <c r="B79" s="4">
        <v>20231106329</v>
      </c>
      <c r="C79" s="4" t="s">
        <v>147</v>
      </c>
      <c r="D79" s="4">
        <v>147.9</v>
      </c>
      <c r="E79" s="4">
        <v>82.88</v>
      </c>
      <c r="F79" s="4">
        <f>D79/2*0.5+E79*0.5</f>
        <v>78.415</v>
      </c>
      <c r="G79" s="4">
        <f>SUMPRODUCT((A$2:A$20000=A79)*($F$2:$F$20000&gt;F79))+1</f>
        <v>2</v>
      </c>
      <c r="H79" s="4" t="s">
        <v>12</v>
      </c>
      <c r="I79" s="4" t="s">
        <v>103</v>
      </c>
      <c r="J79" s="4" t="s">
        <v>148</v>
      </c>
    </row>
    <row r="80" spans="1:10">
      <c r="A80" s="4" t="s">
        <v>144</v>
      </c>
      <c r="B80" s="4">
        <v>20231211105</v>
      </c>
      <c r="C80" s="4" t="s">
        <v>149</v>
      </c>
      <c r="D80" s="4">
        <v>146.3</v>
      </c>
      <c r="E80" s="4">
        <v>82.74</v>
      </c>
      <c r="F80" s="4">
        <f>D80/2*0.5+E80*0.5</f>
        <v>77.945</v>
      </c>
      <c r="G80" s="4">
        <f>SUMPRODUCT((A$2:A$20000=A80)*($F$2:$F$20000&gt;F80))+1</f>
        <v>3</v>
      </c>
      <c r="H80" s="4" t="s">
        <v>12</v>
      </c>
      <c r="I80" s="4" t="s">
        <v>103</v>
      </c>
      <c r="J80" s="4" t="s">
        <v>150</v>
      </c>
    </row>
    <row r="81" spans="1:10">
      <c r="A81" s="4" t="s">
        <v>144</v>
      </c>
      <c r="B81" s="4">
        <v>20231105822</v>
      </c>
      <c r="C81" s="4" t="s">
        <v>151</v>
      </c>
      <c r="D81" s="4">
        <v>144.3</v>
      </c>
      <c r="E81" s="4">
        <v>83.4</v>
      </c>
      <c r="F81" s="4">
        <f>D81/2*0.5+E81*0.5</f>
        <v>77.775</v>
      </c>
      <c r="G81" s="4">
        <f>SUMPRODUCT((A$2:A$20000=A81)*($F$2:$F$20000&gt;F81))+1</f>
        <v>4</v>
      </c>
      <c r="H81" s="4" t="s">
        <v>12</v>
      </c>
      <c r="I81" s="4" t="s">
        <v>103</v>
      </c>
      <c r="J81" s="4" t="s">
        <v>152</v>
      </c>
    </row>
    <row r="82" spans="1:10">
      <c r="A82" s="4" t="s">
        <v>144</v>
      </c>
      <c r="B82" s="4">
        <v>20231101303</v>
      </c>
      <c r="C82" s="4" t="s">
        <v>153</v>
      </c>
      <c r="D82" s="4">
        <v>149.8</v>
      </c>
      <c r="E82" s="4">
        <v>79.62</v>
      </c>
      <c r="F82" s="4">
        <f>D82/2*0.5+E82*0.5</f>
        <v>77.26</v>
      </c>
      <c r="G82" s="4">
        <f>SUMPRODUCT((A$2:A$20000=A82)*($F$2:$F$20000&gt;F82))+1</f>
        <v>5</v>
      </c>
      <c r="H82" s="4" t="s">
        <v>12</v>
      </c>
      <c r="I82" s="4" t="s">
        <v>103</v>
      </c>
      <c r="J82" s="4" t="s">
        <v>154</v>
      </c>
    </row>
    <row r="83" spans="1:10">
      <c r="A83" s="4" t="s">
        <v>144</v>
      </c>
      <c r="B83" s="4">
        <v>20231103502</v>
      </c>
      <c r="C83" s="4" t="s">
        <v>155</v>
      </c>
      <c r="D83" s="4">
        <v>144.9</v>
      </c>
      <c r="E83" s="4">
        <v>81.66</v>
      </c>
      <c r="F83" s="4">
        <f>D83/2*0.5+E83*0.5</f>
        <v>77.055</v>
      </c>
      <c r="G83" s="4">
        <f>SUMPRODUCT((A$2:A$20000=A83)*($F$2:$F$20000&gt;F83))+1</f>
        <v>6</v>
      </c>
      <c r="H83" s="4" t="s">
        <v>12</v>
      </c>
      <c r="I83" s="4" t="s">
        <v>103</v>
      </c>
      <c r="J83" s="4" t="s">
        <v>156</v>
      </c>
    </row>
    <row r="84" spans="1:10">
      <c r="A84" s="4" t="s">
        <v>144</v>
      </c>
      <c r="B84" s="4">
        <v>20231216111</v>
      </c>
      <c r="C84" s="4" t="s">
        <v>157</v>
      </c>
      <c r="D84" s="4">
        <v>142</v>
      </c>
      <c r="E84" s="4">
        <v>83.02</v>
      </c>
      <c r="F84" s="4">
        <f>D84/2*0.5+E84*0.5</f>
        <v>77.01</v>
      </c>
      <c r="G84" s="4">
        <f>SUMPRODUCT((A$2:A$20000=A84)*($F$2:$F$20000&gt;F84))+1</f>
        <v>7</v>
      </c>
      <c r="H84" s="4" t="s">
        <v>12</v>
      </c>
      <c r="I84" s="4" t="s">
        <v>103</v>
      </c>
      <c r="J84" s="4" t="s">
        <v>158</v>
      </c>
    </row>
    <row r="85" spans="1:10">
      <c r="A85" s="4" t="s">
        <v>144</v>
      </c>
      <c r="B85" s="4">
        <v>20231212326</v>
      </c>
      <c r="C85" s="4" t="s">
        <v>159</v>
      </c>
      <c r="D85" s="4">
        <v>139.8</v>
      </c>
      <c r="E85" s="4">
        <v>82.56</v>
      </c>
      <c r="F85" s="4">
        <f>D85/2*0.5+E85*0.5</f>
        <v>76.23</v>
      </c>
      <c r="G85" s="4">
        <f>SUMPRODUCT((A$2:A$20000=A85)*($F$2:$F$20000&gt;F85))+1</f>
        <v>8</v>
      </c>
      <c r="H85" s="4" t="s">
        <v>16</v>
      </c>
      <c r="I85" s="4"/>
      <c r="J85" s="4"/>
    </row>
    <row r="86" spans="1:10">
      <c r="A86" s="4" t="s">
        <v>144</v>
      </c>
      <c r="B86" s="4">
        <v>20231214418</v>
      </c>
      <c r="C86" s="4" t="s">
        <v>160</v>
      </c>
      <c r="D86" s="4">
        <v>143</v>
      </c>
      <c r="E86" s="4">
        <v>80.6</v>
      </c>
      <c r="F86" s="4">
        <f>D86/2*0.5+E86*0.5</f>
        <v>76.05</v>
      </c>
      <c r="G86" s="4">
        <f>SUMPRODUCT((A$2:A$20000=A86)*($F$2:$F$20000&gt;F86))+1</f>
        <v>9</v>
      </c>
      <c r="H86" s="4" t="s">
        <v>16</v>
      </c>
      <c r="I86" s="4"/>
      <c r="J86" s="4"/>
    </row>
    <row r="87" spans="1:10">
      <c r="A87" s="4" t="s">
        <v>144</v>
      </c>
      <c r="B87" s="4">
        <v>20231214124</v>
      </c>
      <c r="C87" s="4" t="s">
        <v>161</v>
      </c>
      <c r="D87" s="4">
        <v>140</v>
      </c>
      <c r="E87" s="4">
        <v>82.08</v>
      </c>
      <c r="F87" s="4">
        <f>D87/2*0.5+E87*0.5</f>
        <v>76.04</v>
      </c>
      <c r="G87" s="4">
        <f>SUMPRODUCT((A$2:A$20000=A87)*($F$2:$F$20000&gt;F87))+1</f>
        <v>10</v>
      </c>
      <c r="H87" s="4" t="s">
        <v>16</v>
      </c>
      <c r="I87" s="4"/>
      <c r="J87" s="4"/>
    </row>
    <row r="88" spans="1:10">
      <c r="A88" s="4" t="s">
        <v>144</v>
      </c>
      <c r="B88" s="4">
        <v>20231211511</v>
      </c>
      <c r="C88" s="4" t="s">
        <v>162</v>
      </c>
      <c r="D88" s="4">
        <v>139.1</v>
      </c>
      <c r="E88" s="4">
        <v>82.48</v>
      </c>
      <c r="F88" s="4">
        <f>D88/2*0.5+E88*0.5</f>
        <v>76.015</v>
      </c>
      <c r="G88" s="4">
        <f>SUMPRODUCT((A$2:A$20000=A88)*($F$2:$F$20000&gt;F88))+1</f>
        <v>11</v>
      </c>
      <c r="H88" s="4" t="s">
        <v>16</v>
      </c>
      <c r="I88" s="4"/>
      <c r="J88" s="4"/>
    </row>
    <row r="89" spans="1:10">
      <c r="A89" s="4" t="s">
        <v>144</v>
      </c>
      <c r="B89" s="4">
        <v>20231100903</v>
      </c>
      <c r="C89" s="4" t="s">
        <v>163</v>
      </c>
      <c r="D89" s="4">
        <v>139.1</v>
      </c>
      <c r="E89" s="4">
        <v>81</v>
      </c>
      <c r="F89" s="4">
        <f>D89/2*0.5+E89*0.5</f>
        <v>75.275</v>
      </c>
      <c r="G89" s="4">
        <f>SUMPRODUCT((A$2:A$20000=A89)*($F$2:$F$20000&gt;F89))+1</f>
        <v>12</v>
      </c>
      <c r="H89" s="4" t="s">
        <v>16</v>
      </c>
      <c r="I89" s="4"/>
      <c r="J89" s="4"/>
    </row>
    <row r="90" spans="1:10">
      <c r="A90" s="4" t="s">
        <v>144</v>
      </c>
      <c r="B90" s="4">
        <v>20231213909</v>
      </c>
      <c r="C90" s="4" t="s">
        <v>164</v>
      </c>
      <c r="D90" s="4">
        <v>150.5</v>
      </c>
      <c r="E90" s="4" t="s">
        <v>64</v>
      </c>
      <c r="F90" s="4">
        <v>0</v>
      </c>
      <c r="G90" s="4">
        <f>SUMPRODUCT((A$2:A$20000=A90)*($F$2:$F$20000&gt;F90))+1</f>
        <v>13</v>
      </c>
      <c r="H90" s="4" t="s">
        <v>16</v>
      </c>
      <c r="I90" s="4"/>
      <c r="J90" s="4"/>
    </row>
    <row r="91" spans="1:10">
      <c r="A91" s="4" t="s">
        <v>144</v>
      </c>
      <c r="B91" s="4">
        <v>20231216114</v>
      </c>
      <c r="C91" s="4" t="s">
        <v>165</v>
      </c>
      <c r="D91" s="4">
        <v>140.3</v>
      </c>
      <c r="E91" s="4" t="s">
        <v>64</v>
      </c>
      <c r="F91" s="4">
        <v>0</v>
      </c>
      <c r="G91" s="4">
        <f>SUMPRODUCT((A$2:A$20000=A91)*($F$2:$F$20000&gt;F91))+1</f>
        <v>13</v>
      </c>
      <c r="H91" s="4" t="s">
        <v>16</v>
      </c>
      <c r="I91" s="4"/>
      <c r="J91" s="4"/>
    </row>
    <row r="92" spans="1:10">
      <c r="A92" s="4" t="s">
        <v>166</v>
      </c>
      <c r="B92" s="4">
        <v>20231107120</v>
      </c>
      <c r="C92" s="4" t="s">
        <v>167</v>
      </c>
      <c r="D92" s="4">
        <v>158.4</v>
      </c>
      <c r="E92" s="4">
        <v>83.04</v>
      </c>
      <c r="F92" s="4">
        <f>D92/2*0.5+E92*0.5</f>
        <v>81.12</v>
      </c>
      <c r="G92" s="4">
        <f>SUMPRODUCT((A$2:A$20000=A92)*($F$2:$F$20000&gt;F92))+1</f>
        <v>1</v>
      </c>
      <c r="H92" s="4" t="s">
        <v>12</v>
      </c>
      <c r="I92" s="4" t="s">
        <v>103</v>
      </c>
      <c r="J92" s="4" t="s">
        <v>168</v>
      </c>
    </row>
    <row r="93" spans="1:10">
      <c r="A93" s="4" t="s">
        <v>166</v>
      </c>
      <c r="B93" s="4">
        <v>20231107030</v>
      </c>
      <c r="C93" s="4" t="s">
        <v>169</v>
      </c>
      <c r="D93" s="4">
        <v>153.9</v>
      </c>
      <c r="E93" s="4">
        <v>83.2</v>
      </c>
      <c r="F93" s="4">
        <f>D93/2*0.5+E93*0.5</f>
        <v>80.075</v>
      </c>
      <c r="G93" s="4">
        <f>SUMPRODUCT((A$2:A$20000=A93)*($F$2:$F$20000&gt;F93))+1</f>
        <v>2</v>
      </c>
      <c r="H93" s="4" t="s">
        <v>12</v>
      </c>
      <c r="I93" s="4" t="s">
        <v>170</v>
      </c>
      <c r="J93" s="4" t="s">
        <v>171</v>
      </c>
    </row>
    <row r="94" spans="1:10">
      <c r="A94" s="4" t="s">
        <v>166</v>
      </c>
      <c r="B94" s="4">
        <v>20231109017</v>
      </c>
      <c r="C94" s="4" t="s">
        <v>172</v>
      </c>
      <c r="D94" s="4">
        <v>152</v>
      </c>
      <c r="E94" s="4">
        <v>83.1</v>
      </c>
      <c r="F94" s="4">
        <f>D94/2*0.5+E94*0.5</f>
        <v>79.55</v>
      </c>
      <c r="G94" s="4">
        <f>SUMPRODUCT((A$2:A$20000=A94)*($F$2:$F$20000&gt;F94))+1</f>
        <v>3</v>
      </c>
      <c r="H94" s="4" t="s">
        <v>12</v>
      </c>
      <c r="I94" s="4" t="s">
        <v>170</v>
      </c>
      <c r="J94" s="4" t="s">
        <v>173</v>
      </c>
    </row>
    <row r="95" spans="1:10">
      <c r="A95" s="4" t="s">
        <v>166</v>
      </c>
      <c r="B95" s="4">
        <v>20231108613</v>
      </c>
      <c r="C95" s="4" t="s">
        <v>174</v>
      </c>
      <c r="D95" s="4">
        <v>151.6</v>
      </c>
      <c r="E95" s="4">
        <v>82.38</v>
      </c>
      <c r="F95" s="4">
        <f>D95/2*0.5+E95*0.5</f>
        <v>79.09</v>
      </c>
      <c r="G95" s="4">
        <f>SUMPRODUCT((A$2:A$20000=A95)*($F$2:$F$20000&gt;F95))+1</f>
        <v>4</v>
      </c>
      <c r="H95" s="4" t="s">
        <v>12</v>
      </c>
      <c r="I95" s="4" t="s">
        <v>170</v>
      </c>
      <c r="J95" s="4" t="s">
        <v>175</v>
      </c>
    </row>
    <row r="96" spans="1:10">
      <c r="A96" s="4" t="s">
        <v>166</v>
      </c>
      <c r="B96" s="4">
        <v>20231209326</v>
      </c>
      <c r="C96" s="4" t="s">
        <v>176</v>
      </c>
      <c r="D96" s="4">
        <v>152.8</v>
      </c>
      <c r="E96" s="4">
        <v>81.54</v>
      </c>
      <c r="F96" s="4">
        <f>D96/2*0.5+E96*0.5</f>
        <v>78.97</v>
      </c>
      <c r="G96" s="4">
        <f>SUMPRODUCT((A$2:A$20000=A96)*($F$2:$F$20000&gt;F96))+1</f>
        <v>5</v>
      </c>
      <c r="H96" s="4" t="s">
        <v>12</v>
      </c>
      <c r="I96" s="4" t="s">
        <v>170</v>
      </c>
      <c r="J96" s="4" t="s">
        <v>177</v>
      </c>
    </row>
    <row r="97" spans="1:10">
      <c r="A97" s="4" t="s">
        <v>166</v>
      </c>
      <c r="B97" s="4">
        <v>20231104427</v>
      </c>
      <c r="C97" s="4" t="s">
        <v>178</v>
      </c>
      <c r="D97" s="4">
        <v>147.7</v>
      </c>
      <c r="E97" s="4">
        <v>83.56</v>
      </c>
      <c r="F97" s="4">
        <f>D97/2*0.5+E97*0.5</f>
        <v>78.705</v>
      </c>
      <c r="G97" s="4">
        <f>SUMPRODUCT((A$2:A$20000=A97)*($F$2:$F$20000&gt;F97))+1</f>
        <v>6</v>
      </c>
      <c r="H97" s="4" t="s">
        <v>12</v>
      </c>
      <c r="I97" s="4" t="s">
        <v>170</v>
      </c>
      <c r="J97" s="4" t="s">
        <v>179</v>
      </c>
    </row>
    <row r="98" spans="1:10">
      <c r="A98" s="4" t="s">
        <v>166</v>
      </c>
      <c r="B98" s="4">
        <v>20231210502</v>
      </c>
      <c r="C98" s="4" t="s">
        <v>180</v>
      </c>
      <c r="D98" s="4">
        <v>148.3</v>
      </c>
      <c r="E98" s="4">
        <v>82.5</v>
      </c>
      <c r="F98" s="4">
        <f>D98/2*0.5+E98*0.5</f>
        <v>78.325</v>
      </c>
      <c r="G98" s="4">
        <f>SUMPRODUCT((A$2:A$20000=A98)*($F$2:$F$20000&gt;F98))+1</f>
        <v>7</v>
      </c>
      <c r="H98" s="4" t="s">
        <v>16</v>
      </c>
      <c r="I98" s="4"/>
      <c r="J98" s="4"/>
    </row>
    <row r="99" spans="1:10">
      <c r="A99" s="4" t="s">
        <v>166</v>
      </c>
      <c r="B99" s="4">
        <v>20231103622</v>
      </c>
      <c r="C99" s="4" t="s">
        <v>181</v>
      </c>
      <c r="D99" s="4">
        <v>150.2</v>
      </c>
      <c r="E99" s="4">
        <v>81.08</v>
      </c>
      <c r="F99" s="4">
        <f>D99/2*0.5+E99*0.5</f>
        <v>78.09</v>
      </c>
      <c r="G99" s="4">
        <f>SUMPRODUCT((A$2:A$20000=A99)*($F$2:$F$20000&gt;F99))+1</f>
        <v>8</v>
      </c>
      <c r="H99" s="4" t="s">
        <v>16</v>
      </c>
      <c r="I99" s="4"/>
      <c r="J99" s="4"/>
    </row>
    <row r="100" spans="1:10">
      <c r="A100" s="4" t="s">
        <v>166</v>
      </c>
      <c r="B100" s="4">
        <v>20231101924</v>
      </c>
      <c r="C100" s="4" t="s">
        <v>182</v>
      </c>
      <c r="D100" s="4">
        <v>145.9</v>
      </c>
      <c r="E100" s="4">
        <v>82.96</v>
      </c>
      <c r="F100" s="4">
        <f>D100/2*0.5+E100*0.5</f>
        <v>77.955</v>
      </c>
      <c r="G100" s="4">
        <f>SUMPRODUCT((A$2:A$20000=A100)*($F$2:$F$20000&gt;F100))+1</f>
        <v>9</v>
      </c>
      <c r="H100" s="4" t="s">
        <v>16</v>
      </c>
      <c r="I100" s="4"/>
      <c r="J100" s="4"/>
    </row>
    <row r="101" spans="1:10">
      <c r="A101" s="4" t="s">
        <v>166</v>
      </c>
      <c r="B101" s="4">
        <v>20231108927</v>
      </c>
      <c r="C101" s="4" t="s">
        <v>183</v>
      </c>
      <c r="D101" s="4">
        <v>144.8</v>
      </c>
      <c r="E101" s="4">
        <v>82.76</v>
      </c>
      <c r="F101" s="4">
        <f>D101/2*0.5+E101*0.5</f>
        <v>77.58</v>
      </c>
      <c r="G101" s="4">
        <f>SUMPRODUCT((A$2:A$20000=A101)*($F$2:$F$20000&gt;F101))+1</f>
        <v>10</v>
      </c>
      <c r="H101" s="4" t="s">
        <v>16</v>
      </c>
      <c r="I101" s="4"/>
      <c r="J101" s="4"/>
    </row>
    <row r="102" spans="1:10">
      <c r="A102" s="4" t="s">
        <v>166</v>
      </c>
      <c r="B102" s="4">
        <v>20231108222</v>
      </c>
      <c r="C102" s="4" t="s">
        <v>184</v>
      </c>
      <c r="D102" s="4">
        <v>144.1</v>
      </c>
      <c r="E102" s="4">
        <v>82.3</v>
      </c>
      <c r="F102" s="4">
        <f>D102/2*0.5+E102*0.5</f>
        <v>77.175</v>
      </c>
      <c r="G102" s="4">
        <f>SUMPRODUCT((A$2:A$20000=A102)*($F$2:$F$20000&gt;F102))+1</f>
        <v>11</v>
      </c>
      <c r="H102" s="4" t="s">
        <v>16</v>
      </c>
      <c r="I102" s="4"/>
      <c r="J102" s="4"/>
    </row>
    <row r="103" spans="1:10">
      <c r="A103" s="4" t="s">
        <v>166</v>
      </c>
      <c r="B103" s="4">
        <v>20231216303</v>
      </c>
      <c r="C103" s="4" t="s">
        <v>185</v>
      </c>
      <c r="D103" s="4">
        <v>143.7</v>
      </c>
      <c r="E103" s="4" t="s">
        <v>64</v>
      </c>
      <c r="F103" s="4">
        <v>0</v>
      </c>
      <c r="G103" s="4">
        <f>SUMPRODUCT((A$2:A$20000=A103)*($F$2:$F$20000&gt;F103))+1</f>
        <v>12</v>
      </c>
      <c r="H103" s="4" t="s">
        <v>16</v>
      </c>
      <c r="I103" s="4"/>
      <c r="J103" s="4"/>
    </row>
    <row r="104" spans="1:10">
      <c r="A104" s="4" t="s">
        <v>186</v>
      </c>
      <c r="B104" s="4">
        <v>20231215610</v>
      </c>
      <c r="C104" s="4" t="s">
        <v>187</v>
      </c>
      <c r="D104" s="4">
        <v>152.8</v>
      </c>
      <c r="E104" s="4">
        <v>82.92</v>
      </c>
      <c r="F104" s="4">
        <f>D104/2*0.5+E104*0.5</f>
        <v>79.66</v>
      </c>
      <c r="G104" s="4">
        <f>SUMPRODUCT((A$2:A$20000=A104)*($F$2:$F$20000&gt;F104))+1</f>
        <v>1</v>
      </c>
      <c r="H104" s="4" t="s">
        <v>12</v>
      </c>
      <c r="I104" s="4" t="s">
        <v>170</v>
      </c>
      <c r="J104" s="4" t="s">
        <v>188</v>
      </c>
    </row>
    <row r="105" spans="1:10">
      <c r="A105" s="4" t="s">
        <v>186</v>
      </c>
      <c r="B105" s="4">
        <v>20231101315</v>
      </c>
      <c r="C105" s="4" t="s">
        <v>189</v>
      </c>
      <c r="D105" s="4">
        <v>152.2</v>
      </c>
      <c r="E105" s="4">
        <v>81.44</v>
      </c>
      <c r="F105" s="4">
        <f>D105/2*0.5+E105*0.5</f>
        <v>78.77</v>
      </c>
      <c r="G105" s="4">
        <f>SUMPRODUCT((A$2:A$20000=A105)*($F$2:$F$20000&gt;F105))+1</f>
        <v>2</v>
      </c>
      <c r="H105" s="4" t="s">
        <v>16</v>
      </c>
      <c r="I105" s="4"/>
      <c r="J105" s="4"/>
    </row>
    <row r="106" spans="1:10">
      <c r="A106" s="4" t="s">
        <v>190</v>
      </c>
      <c r="B106" s="4">
        <v>20231214612</v>
      </c>
      <c r="C106" s="4" t="s">
        <v>191</v>
      </c>
      <c r="D106" s="4">
        <v>111.6</v>
      </c>
      <c r="E106" s="4">
        <v>81.3</v>
      </c>
      <c r="F106" s="4">
        <f>D106/2*0.5+E106*0.5</f>
        <v>68.55</v>
      </c>
      <c r="G106" s="4">
        <f>SUMPRODUCT((A$2:A$20000=A106)*($F$2:$F$20000&gt;F106))+1</f>
        <v>1</v>
      </c>
      <c r="H106" s="4" t="s">
        <v>12</v>
      </c>
      <c r="I106" s="4" t="s">
        <v>36</v>
      </c>
      <c r="J106" s="4" t="s">
        <v>192</v>
      </c>
    </row>
    <row r="107" spans="1:10">
      <c r="A107" s="4" t="s">
        <v>190</v>
      </c>
      <c r="B107" s="4">
        <v>20231215619</v>
      </c>
      <c r="C107" s="4" t="s">
        <v>193</v>
      </c>
      <c r="D107" s="4">
        <v>127.9</v>
      </c>
      <c r="E107" s="4" t="s">
        <v>64</v>
      </c>
      <c r="F107" s="4">
        <v>0</v>
      </c>
      <c r="G107" s="4">
        <f>SUMPRODUCT((A$2:A$20000=A107)*($F$2:$F$20000&gt;F107))+1</f>
        <v>2</v>
      </c>
      <c r="H107" s="4" t="s">
        <v>16</v>
      </c>
      <c r="I107" s="4"/>
      <c r="J107" s="4"/>
    </row>
    <row r="108" spans="1:10">
      <c r="A108" s="4" t="s">
        <v>194</v>
      </c>
      <c r="B108" s="4">
        <v>20232211324</v>
      </c>
      <c r="C108" s="4" t="s">
        <v>195</v>
      </c>
      <c r="D108" s="4">
        <v>144.2</v>
      </c>
      <c r="E108" s="4">
        <v>82.36</v>
      </c>
      <c r="F108" s="4">
        <f>D108/2*0.5+E108*0.5</f>
        <v>77.23</v>
      </c>
      <c r="G108" s="4">
        <f>SUMPRODUCT((A$2:A$20000=A108)*($F$2:$F$20000&gt;F108))+1</f>
        <v>1</v>
      </c>
      <c r="H108" s="4" t="s">
        <v>12</v>
      </c>
      <c r="I108" s="4" t="s">
        <v>170</v>
      </c>
      <c r="J108" s="4" t="s">
        <v>196</v>
      </c>
    </row>
    <row r="109" spans="1:10">
      <c r="A109" s="4" t="s">
        <v>194</v>
      </c>
      <c r="B109" s="4">
        <v>20232209213</v>
      </c>
      <c r="C109" s="4" t="s">
        <v>197</v>
      </c>
      <c r="D109" s="4">
        <v>141.2</v>
      </c>
      <c r="E109" s="4">
        <v>82.96</v>
      </c>
      <c r="F109" s="4">
        <f>D109/2*0.5+E109*0.5</f>
        <v>76.78</v>
      </c>
      <c r="G109" s="4">
        <f>SUMPRODUCT((A$2:A$20000=A109)*($F$2:$F$20000&gt;F109))+1</f>
        <v>2</v>
      </c>
      <c r="H109" s="4" t="s">
        <v>12</v>
      </c>
      <c r="I109" s="4" t="s">
        <v>170</v>
      </c>
      <c r="J109" s="4" t="s">
        <v>198</v>
      </c>
    </row>
    <row r="110" spans="1:10">
      <c r="A110" s="4" t="s">
        <v>194</v>
      </c>
      <c r="B110" s="4">
        <v>20232107503</v>
      </c>
      <c r="C110" s="4" t="s">
        <v>199</v>
      </c>
      <c r="D110" s="4">
        <v>141.7</v>
      </c>
      <c r="E110" s="4">
        <v>81.38</v>
      </c>
      <c r="F110" s="4">
        <f>D110/2*0.5+E110*0.5</f>
        <v>76.115</v>
      </c>
      <c r="G110" s="4">
        <f>SUMPRODUCT((A$2:A$20000=A110)*($F$2:$F$20000&gt;F110))+1</f>
        <v>3</v>
      </c>
      <c r="H110" s="4" t="s">
        <v>16</v>
      </c>
      <c r="I110" s="4"/>
      <c r="J110" s="4"/>
    </row>
    <row r="111" spans="1:10">
      <c r="A111" s="4" t="s">
        <v>194</v>
      </c>
      <c r="B111" s="4">
        <v>20232213226</v>
      </c>
      <c r="C111" s="4" t="s">
        <v>200</v>
      </c>
      <c r="D111" s="4">
        <v>140.3</v>
      </c>
      <c r="E111" s="4" t="s">
        <v>64</v>
      </c>
      <c r="F111" s="4">
        <v>0</v>
      </c>
      <c r="G111" s="4">
        <f>SUMPRODUCT((A$2:A$20000=A111)*($F$2:$F$20000&gt;F111))+1</f>
        <v>4</v>
      </c>
      <c r="H111" s="4" t="s">
        <v>16</v>
      </c>
      <c r="I111" s="4"/>
      <c r="J111" s="4"/>
    </row>
    <row r="112" spans="1:10">
      <c r="A112" s="4" t="s">
        <v>201</v>
      </c>
      <c r="B112" s="4">
        <v>20231105110</v>
      </c>
      <c r="C112" s="4" t="s">
        <v>202</v>
      </c>
      <c r="D112" s="4">
        <v>138.7</v>
      </c>
      <c r="E112" s="4">
        <v>83.9</v>
      </c>
      <c r="F112" s="4">
        <f>D112/2*0.5+E112*0.5</f>
        <v>76.625</v>
      </c>
      <c r="G112" s="4">
        <f>SUMPRODUCT((A$2:A$20000=A112)*($F$2:$F$20000&gt;F112))+1</f>
        <v>1</v>
      </c>
      <c r="H112" s="4" t="s">
        <v>12</v>
      </c>
      <c r="I112" s="4" t="s">
        <v>170</v>
      </c>
      <c r="J112" s="4" t="s">
        <v>203</v>
      </c>
    </row>
    <row r="113" spans="1:10">
      <c r="A113" s="4" t="s">
        <v>201</v>
      </c>
      <c r="B113" s="4">
        <v>20231107618</v>
      </c>
      <c r="C113" s="4" t="s">
        <v>204</v>
      </c>
      <c r="D113" s="4">
        <v>138.9</v>
      </c>
      <c r="E113" s="4">
        <v>83.36</v>
      </c>
      <c r="F113" s="4">
        <f>D113/2*0.5+E113*0.5</f>
        <v>76.405</v>
      </c>
      <c r="G113" s="4">
        <f>SUMPRODUCT((A$2:A$20000=A113)*($F$2:$F$20000&gt;F113))+1</f>
        <v>2</v>
      </c>
      <c r="H113" s="4" t="s">
        <v>12</v>
      </c>
      <c r="I113" s="4" t="s">
        <v>36</v>
      </c>
      <c r="J113" s="4" t="s">
        <v>205</v>
      </c>
    </row>
    <row r="114" spans="1:10">
      <c r="A114" s="4" t="s">
        <v>201</v>
      </c>
      <c r="B114" s="4">
        <v>20231106205</v>
      </c>
      <c r="C114" s="4" t="s">
        <v>206</v>
      </c>
      <c r="D114" s="4">
        <v>137.1</v>
      </c>
      <c r="E114" s="4">
        <v>83.12</v>
      </c>
      <c r="F114" s="4">
        <f>D114/2*0.5+E114*0.5</f>
        <v>75.835</v>
      </c>
      <c r="G114" s="4">
        <f>SUMPRODUCT((A$2:A$20000=A114)*($F$2:$F$20000&gt;F114))+1</f>
        <v>3</v>
      </c>
      <c r="H114" s="4" t="s">
        <v>12</v>
      </c>
      <c r="I114" s="4" t="s">
        <v>170</v>
      </c>
      <c r="J114" s="4" t="s">
        <v>207</v>
      </c>
    </row>
    <row r="115" spans="1:10">
      <c r="A115" s="4" t="s">
        <v>201</v>
      </c>
      <c r="B115" s="4">
        <v>20231100620</v>
      </c>
      <c r="C115" s="4" t="s">
        <v>208</v>
      </c>
      <c r="D115" s="4">
        <v>139.4</v>
      </c>
      <c r="E115" s="4">
        <v>81.82</v>
      </c>
      <c r="F115" s="4">
        <f>D115/2*0.5+E115*0.5</f>
        <v>75.76</v>
      </c>
      <c r="G115" s="4">
        <f>SUMPRODUCT((A$2:A$20000=A115)*($F$2:$F$20000&gt;F115))+1</f>
        <v>4</v>
      </c>
      <c r="H115" s="4" t="s">
        <v>12</v>
      </c>
      <c r="I115" s="4" t="s">
        <v>170</v>
      </c>
      <c r="J115" s="4" t="s">
        <v>209</v>
      </c>
    </row>
    <row r="116" spans="1:10">
      <c r="A116" s="4" t="s">
        <v>201</v>
      </c>
      <c r="B116" s="4">
        <v>20231216113</v>
      </c>
      <c r="C116" s="4" t="s">
        <v>210</v>
      </c>
      <c r="D116" s="4">
        <v>132.9</v>
      </c>
      <c r="E116" s="4">
        <v>82.5</v>
      </c>
      <c r="F116" s="4">
        <f>D116/2*0.5+E116*0.5</f>
        <v>74.475</v>
      </c>
      <c r="G116" s="4">
        <f>SUMPRODUCT((A$2:A$20000=A116)*($F$2:$F$20000&gt;F116))+1</f>
        <v>5</v>
      </c>
      <c r="H116" s="4" t="s">
        <v>12</v>
      </c>
      <c r="I116" s="4" t="s">
        <v>170</v>
      </c>
      <c r="J116" s="4" t="s">
        <v>211</v>
      </c>
    </row>
    <row r="117" spans="1:10">
      <c r="A117" s="4" t="s">
        <v>201</v>
      </c>
      <c r="B117" s="4">
        <v>20231210721</v>
      </c>
      <c r="C117" s="4" t="s">
        <v>212</v>
      </c>
      <c r="D117" s="4">
        <v>132.2</v>
      </c>
      <c r="E117" s="4">
        <v>82.42</v>
      </c>
      <c r="F117" s="4">
        <f>D117/2*0.5+E117*0.5</f>
        <v>74.26</v>
      </c>
      <c r="G117" s="4">
        <f>SUMPRODUCT((A$2:A$20000=A117)*($F$2:$F$20000&gt;F117))+1</f>
        <v>6</v>
      </c>
      <c r="H117" s="4" t="s">
        <v>12</v>
      </c>
      <c r="I117" s="4" t="s">
        <v>170</v>
      </c>
      <c r="J117" s="4" t="s">
        <v>213</v>
      </c>
    </row>
    <row r="118" spans="1:10">
      <c r="A118" s="4" t="s">
        <v>201</v>
      </c>
      <c r="B118" s="4">
        <v>20231106002</v>
      </c>
      <c r="C118" s="4" t="s">
        <v>214</v>
      </c>
      <c r="D118" s="4">
        <v>132.8</v>
      </c>
      <c r="E118" s="4">
        <v>81.68</v>
      </c>
      <c r="F118" s="4">
        <f>D118/2*0.5+E118*0.5</f>
        <v>74.04</v>
      </c>
      <c r="G118" s="4">
        <f>SUMPRODUCT((A$2:A$20000=A118)*($F$2:$F$20000&gt;F118))+1</f>
        <v>7</v>
      </c>
      <c r="H118" s="4" t="s">
        <v>16</v>
      </c>
      <c r="I118" s="4"/>
      <c r="J118" s="4"/>
    </row>
    <row r="119" spans="1:10">
      <c r="A119" s="4" t="s">
        <v>201</v>
      </c>
      <c r="B119" s="4">
        <v>20231102502</v>
      </c>
      <c r="C119" s="4" t="s">
        <v>215</v>
      </c>
      <c r="D119" s="4">
        <v>128.5</v>
      </c>
      <c r="E119" s="4">
        <v>83.74</v>
      </c>
      <c r="F119" s="4">
        <f>D119/2*0.5+E119*0.5</f>
        <v>73.995</v>
      </c>
      <c r="G119" s="4">
        <f>SUMPRODUCT((A$2:A$20000=A119)*($F$2:$F$20000&gt;F119))+1</f>
        <v>8</v>
      </c>
      <c r="H119" s="4" t="s">
        <v>16</v>
      </c>
      <c r="I119" s="4"/>
      <c r="J119" s="4"/>
    </row>
    <row r="120" spans="1:10">
      <c r="A120" s="4" t="s">
        <v>201</v>
      </c>
      <c r="B120" s="4">
        <v>20231211318</v>
      </c>
      <c r="C120" s="4" t="s">
        <v>216</v>
      </c>
      <c r="D120" s="4">
        <v>133.5</v>
      </c>
      <c r="E120" s="4">
        <v>81.18</v>
      </c>
      <c r="F120" s="4">
        <f>D120/2*0.5+E120*0.5</f>
        <v>73.965</v>
      </c>
      <c r="G120" s="4">
        <f>SUMPRODUCT((A$2:A$20000=A120)*($F$2:$F$20000&gt;F120))+1</f>
        <v>9</v>
      </c>
      <c r="H120" s="4" t="s">
        <v>16</v>
      </c>
      <c r="I120" s="4"/>
      <c r="J120" s="4"/>
    </row>
    <row r="121" spans="1:10">
      <c r="A121" s="4" t="s">
        <v>201</v>
      </c>
      <c r="B121" s="4">
        <v>20231102623</v>
      </c>
      <c r="C121" s="4" t="s">
        <v>217</v>
      </c>
      <c r="D121" s="4">
        <v>128.9</v>
      </c>
      <c r="E121" s="4">
        <v>82.82</v>
      </c>
      <c r="F121" s="4">
        <f>D121/2*0.5+E121*0.5</f>
        <v>73.635</v>
      </c>
      <c r="G121" s="4">
        <f>SUMPRODUCT((A$2:A$20000=A121)*($F$2:$F$20000&gt;F121))+1</f>
        <v>10</v>
      </c>
      <c r="H121" s="4" t="s">
        <v>16</v>
      </c>
      <c r="I121" s="4"/>
      <c r="J121" s="4"/>
    </row>
    <row r="122" spans="1:10">
      <c r="A122" s="4" t="s">
        <v>201</v>
      </c>
      <c r="B122" s="4">
        <v>20231100413</v>
      </c>
      <c r="C122" s="4" t="s">
        <v>218</v>
      </c>
      <c r="D122" s="4">
        <v>132.5</v>
      </c>
      <c r="E122" s="4">
        <v>80.42</v>
      </c>
      <c r="F122" s="4">
        <f>D122/2*0.5+E122*0.5</f>
        <v>73.335</v>
      </c>
      <c r="G122" s="4">
        <f>SUMPRODUCT((A$2:A$20000=A122)*($F$2:$F$20000&gt;F122))+1</f>
        <v>11</v>
      </c>
      <c r="H122" s="4" t="s">
        <v>16</v>
      </c>
      <c r="I122" s="4"/>
      <c r="J122" s="4"/>
    </row>
    <row r="123" spans="1:10">
      <c r="A123" s="4" t="s">
        <v>201</v>
      </c>
      <c r="B123" s="4">
        <v>20231101309</v>
      </c>
      <c r="C123" s="4" t="s">
        <v>219</v>
      </c>
      <c r="D123" s="4">
        <v>128.4</v>
      </c>
      <c r="E123" s="4">
        <v>81.86</v>
      </c>
      <c r="F123" s="4">
        <f>D123/2*0.5+E123*0.5</f>
        <v>73.03</v>
      </c>
      <c r="G123" s="4">
        <f>SUMPRODUCT((A$2:A$20000=A123)*($F$2:$F$20000&gt;F123))+1</f>
        <v>12</v>
      </c>
      <c r="H123" s="4" t="s">
        <v>16</v>
      </c>
      <c r="I123" s="4"/>
      <c r="J123" s="4"/>
    </row>
    <row r="124" spans="1:10">
      <c r="A124" s="4" t="s">
        <v>220</v>
      </c>
      <c r="B124" s="4">
        <v>20231211815</v>
      </c>
      <c r="C124" s="4" t="s">
        <v>221</v>
      </c>
      <c r="D124" s="4">
        <v>147.8</v>
      </c>
      <c r="E124" s="4">
        <v>83.18</v>
      </c>
      <c r="F124" s="4">
        <f>D124/2*0.5+E124*0.5</f>
        <v>78.54</v>
      </c>
      <c r="G124" s="4">
        <f>SUMPRODUCT((A$2:A$20000=A124)*($F$2:$F$20000&gt;F124))+1</f>
        <v>1</v>
      </c>
      <c r="H124" s="4" t="s">
        <v>12</v>
      </c>
      <c r="I124" s="4" t="s">
        <v>170</v>
      </c>
      <c r="J124" s="4" t="s">
        <v>222</v>
      </c>
    </row>
    <row r="125" spans="1:10">
      <c r="A125" s="4" t="s">
        <v>220</v>
      </c>
      <c r="B125" s="4">
        <v>20231100322</v>
      </c>
      <c r="C125" s="4" t="s">
        <v>223</v>
      </c>
      <c r="D125" s="4">
        <v>144.3</v>
      </c>
      <c r="E125" s="4">
        <v>83.26</v>
      </c>
      <c r="F125" s="4">
        <f>D125/2*0.5+E125*0.5</f>
        <v>77.705</v>
      </c>
      <c r="G125" s="4">
        <f>SUMPRODUCT((A$2:A$20000=A125)*($F$2:$F$20000&gt;F125))+1</f>
        <v>2</v>
      </c>
      <c r="H125" s="4" t="s">
        <v>12</v>
      </c>
      <c r="I125" s="4" t="s">
        <v>170</v>
      </c>
      <c r="J125" s="4" t="s">
        <v>224</v>
      </c>
    </row>
    <row r="126" spans="1:10">
      <c r="A126" s="4" t="s">
        <v>220</v>
      </c>
      <c r="B126" s="4">
        <v>20231100118</v>
      </c>
      <c r="C126" s="4" t="s">
        <v>225</v>
      </c>
      <c r="D126" s="4">
        <v>143.5</v>
      </c>
      <c r="E126" s="4">
        <v>83.28</v>
      </c>
      <c r="F126" s="4">
        <f>D126/2*0.5+E126*0.5</f>
        <v>77.515</v>
      </c>
      <c r="G126" s="4">
        <f>SUMPRODUCT((A$2:A$20000=A126)*($F$2:$F$20000&gt;F126))+1</f>
        <v>3</v>
      </c>
      <c r="H126" s="4" t="s">
        <v>12</v>
      </c>
      <c r="I126" s="4" t="s">
        <v>170</v>
      </c>
      <c r="J126" s="4" t="s">
        <v>226</v>
      </c>
    </row>
    <row r="127" spans="1:10">
      <c r="A127" s="4" t="s">
        <v>220</v>
      </c>
      <c r="B127" s="4">
        <v>20231106111</v>
      </c>
      <c r="C127" s="4" t="s">
        <v>227</v>
      </c>
      <c r="D127" s="4">
        <v>139.1</v>
      </c>
      <c r="E127" s="4">
        <v>83.08</v>
      </c>
      <c r="F127" s="4">
        <f>D127/2*0.5+E127*0.5</f>
        <v>76.315</v>
      </c>
      <c r="G127" s="4">
        <f>SUMPRODUCT((A$2:A$20000=A127)*($F$2:$F$20000&gt;F127))+1</f>
        <v>4</v>
      </c>
      <c r="H127" s="4" t="s">
        <v>12</v>
      </c>
      <c r="I127" s="4" t="s">
        <v>170</v>
      </c>
      <c r="J127" s="4" t="s">
        <v>228</v>
      </c>
    </row>
    <row r="128" spans="1:10">
      <c r="A128" s="4" t="s">
        <v>220</v>
      </c>
      <c r="B128" s="4">
        <v>20231102007</v>
      </c>
      <c r="C128" s="4" t="s">
        <v>229</v>
      </c>
      <c r="D128" s="4">
        <v>139.2</v>
      </c>
      <c r="E128" s="4">
        <v>83.02</v>
      </c>
      <c r="F128" s="4">
        <f>D128/2*0.5+E128*0.5</f>
        <v>76.31</v>
      </c>
      <c r="G128" s="4">
        <f>SUMPRODUCT((A$2:A$20000=A128)*($F$2:$F$20000&gt;F128))+1</f>
        <v>5</v>
      </c>
      <c r="H128" s="4" t="s">
        <v>12</v>
      </c>
      <c r="I128" s="4" t="s">
        <v>170</v>
      </c>
      <c r="J128" s="4" t="s">
        <v>230</v>
      </c>
    </row>
    <row r="129" spans="1:10">
      <c r="A129" s="4" t="s">
        <v>220</v>
      </c>
      <c r="B129" s="4">
        <v>20231212901</v>
      </c>
      <c r="C129" s="4" t="s">
        <v>231</v>
      </c>
      <c r="D129" s="4">
        <v>137</v>
      </c>
      <c r="E129" s="4">
        <v>83.1</v>
      </c>
      <c r="F129" s="4">
        <f>D129/2*0.5+E129*0.5</f>
        <v>75.8</v>
      </c>
      <c r="G129" s="4">
        <f>SUMPRODUCT((A$2:A$20000=A129)*($F$2:$F$20000&gt;F129))+1</f>
        <v>6</v>
      </c>
      <c r="H129" s="4" t="s">
        <v>12</v>
      </c>
      <c r="I129" s="4" t="s">
        <v>170</v>
      </c>
      <c r="J129" s="4" t="s">
        <v>232</v>
      </c>
    </row>
    <row r="130" spans="1:10">
      <c r="A130" s="4" t="s">
        <v>220</v>
      </c>
      <c r="B130" s="4">
        <v>20231101812</v>
      </c>
      <c r="C130" s="4" t="s">
        <v>233</v>
      </c>
      <c r="D130" s="4">
        <v>136.8</v>
      </c>
      <c r="E130" s="4">
        <v>82.58</v>
      </c>
      <c r="F130" s="4">
        <f>D130/2*0.5+E130*0.5</f>
        <v>75.49</v>
      </c>
      <c r="G130" s="4">
        <f>SUMPRODUCT((A$2:A$20000=A130)*($F$2:$F$20000&gt;F130))+1</f>
        <v>7</v>
      </c>
      <c r="H130" s="4" t="s">
        <v>16</v>
      </c>
      <c r="I130" s="4"/>
      <c r="J130" s="4"/>
    </row>
    <row r="131" spans="1:10">
      <c r="A131" s="4" t="s">
        <v>220</v>
      </c>
      <c r="B131" s="4">
        <v>20231212629</v>
      </c>
      <c r="C131" s="4" t="s">
        <v>234</v>
      </c>
      <c r="D131" s="4">
        <v>135.1</v>
      </c>
      <c r="E131" s="4">
        <v>83.42</v>
      </c>
      <c r="F131" s="4">
        <f>D131/2*0.5+E131*0.5</f>
        <v>75.485</v>
      </c>
      <c r="G131" s="4">
        <f>SUMPRODUCT((A$2:A$20000=A131)*($F$2:$F$20000&gt;F131))+1</f>
        <v>8</v>
      </c>
      <c r="H131" s="4" t="s">
        <v>16</v>
      </c>
      <c r="I131" s="4"/>
      <c r="J131" s="4"/>
    </row>
    <row r="132" spans="1:10">
      <c r="A132" s="4" t="s">
        <v>220</v>
      </c>
      <c r="B132" s="4">
        <v>20231211406</v>
      </c>
      <c r="C132" s="4" t="s">
        <v>235</v>
      </c>
      <c r="D132" s="4">
        <v>134.4</v>
      </c>
      <c r="E132" s="4">
        <v>83.54</v>
      </c>
      <c r="F132" s="4">
        <f>D132/2*0.5+E132*0.5</f>
        <v>75.37</v>
      </c>
      <c r="G132" s="4">
        <f>SUMPRODUCT((A$2:A$20000=A132)*($F$2:$F$20000&gt;F132))+1</f>
        <v>9</v>
      </c>
      <c r="H132" s="4" t="s">
        <v>16</v>
      </c>
      <c r="I132" s="4"/>
      <c r="J132" s="4"/>
    </row>
    <row r="133" spans="1:10">
      <c r="A133" s="4" t="s">
        <v>220</v>
      </c>
      <c r="B133" s="4">
        <v>20231216130</v>
      </c>
      <c r="C133" s="4" t="s">
        <v>236</v>
      </c>
      <c r="D133" s="4">
        <v>133.3</v>
      </c>
      <c r="E133" s="4">
        <v>83.18</v>
      </c>
      <c r="F133" s="4">
        <f>D133/2*0.5+E133*0.5</f>
        <v>74.915</v>
      </c>
      <c r="G133" s="4">
        <f>SUMPRODUCT((A$2:A$20000=A133)*($F$2:$F$20000&gt;F133))+1</f>
        <v>10</v>
      </c>
      <c r="H133" s="4" t="s">
        <v>16</v>
      </c>
      <c r="I133" s="4"/>
      <c r="J133" s="4"/>
    </row>
    <row r="134" spans="1:10">
      <c r="A134" s="4" t="s">
        <v>220</v>
      </c>
      <c r="B134" s="4">
        <v>20231100130</v>
      </c>
      <c r="C134" s="4" t="s">
        <v>237</v>
      </c>
      <c r="D134" s="4">
        <v>133.4</v>
      </c>
      <c r="E134" s="4">
        <v>81.9</v>
      </c>
      <c r="F134" s="4">
        <f>D134/2*0.5+E134*0.5</f>
        <v>74.3</v>
      </c>
      <c r="G134" s="4">
        <f>SUMPRODUCT((A$2:A$20000=A134)*($F$2:$F$20000&gt;F134))+1</f>
        <v>11</v>
      </c>
      <c r="H134" s="4" t="s">
        <v>16</v>
      </c>
      <c r="I134" s="4"/>
      <c r="J134" s="4"/>
    </row>
    <row r="135" spans="1:10">
      <c r="A135" s="4" t="s">
        <v>220</v>
      </c>
      <c r="B135" s="4">
        <v>20231106103</v>
      </c>
      <c r="C135" s="4" t="s">
        <v>238</v>
      </c>
      <c r="D135" s="4">
        <v>133.2</v>
      </c>
      <c r="E135" s="4" t="s">
        <v>64</v>
      </c>
      <c r="F135" s="4">
        <v>0</v>
      </c>
      <c r="G135" s="4">
        <f>SUMPRODUCT((A$2:A$20000=A135)*($F$2:$F$20000&gt;F135))+1</f>
        <v>12</v>
      </c>
      <c r="H135" s="4" t="s">
        <v>16</v>
      </c>
      <c r="I135" s="4"/>
      <c r="J135" s="4"/>
    </row>
    <row r="136" spans="1:10">
      <c r="A136" s="4" t="s">
        <v>239</v>
      </c>
      <c r="B136" s="4">
        <v>20231212903</v>
      </c>
      <c r="C136" s="4" t="s">
        <v>240</v>
      </c>
      <c r="D136" s="4">
        <v>145.4</v>
      </c>
      <c r="E136" s="4">
        <v>82.2</v>
      </c>
      <c r="F136" s="4">
        <f>D136/2*0.5+E136*0.5</f>
        <v>77.45</v>
      </c>
      <c r="G136" s="4">
        <f>SUMPRODUCT((A$2:A$20000=A136)*($F$2:$F$20000&gt;F136))+1</f>
        <v>1</v>
      </c>
      <c r="H136" s="4" t="s">
        <v>12</v>
      </c>
      <c r="I136" s="4" t="s">
        <v>170</v>
      </c>
      <c r="J136" s="4" t="s">
        <v>241</v>
      </c>
    </row>
    <row r="137" spans="1:10">
      <c r="A137" s="4" t="s">
        <v>239</v>
      </c>
      <c r="B137" s="4">
        <v>20231210614</v>
      </c>
      <c r="C137" s="4" t="s">
        <v>242</v>
      </c>
      <c r="D137" s="4">
        <v>143.8</v>
      </c>
      <c r="E137" s="4">
        <v>81.16</v>
      </c>
      <c r="F137" s="4">
        <f>D137/2*0.5+E137*0.5</f>
        <v>76.53</v>
      </c>
      <c r="G137" s="4">
        <f>SUMPRODUCT((A$2:A$20000=A137)*($F$2:$F$20000&gt;F137))+1</f>
        <v>2</v>
      </c>
      <c r="H137" s="4" t="s">
        <v>12</v>
      </c>
      <c r="I137" s="4" t="s">
        <v>170</v>
      </c>
      <c r="J137" s="4" t="s">
        <v>243</v>
      </c>
    </row>
    <row r="138" spans="1:10">
      <c r="A138" s="4" t="s">
        <v>239</v>
      </c>
      <c r="B138" s="4">
        <v>20231213714</v>
      </c>
      <c r="C138" s="4" t="s">
        <v>244</v>
      </c>
      <c r="D138" s="4">
        <v>139.6</v>
      </c>
      <c r="E138" s="4">
        <v>82.24</v>
      </c>
      <c r="F138" s="4">
        <f>D138/2*0.5+E138*0.5</f>
        <v>76.02</v>
      </c>
      <c r="G138" s="4">
        <f>SUMPRODUCT((A$2:A$20000=A138)*($F$2:$F$20000&gt;F138))+1</f>
        <v>3</v>
      </c>
      <c r="H138" s="4" t="s">
        <v>12</v>
      </c>
      <c r="I138" s="4" t="s">
        <v>245</v>
      </c>
      <c r="J138" s="4" t="s">
        <v>246</v>
      </c>
    </row>
    <row r="139" spans="1:10">
      <c r="A139" s="4" t="s">
        <v>239</v>
      </c>
      <c r="B139" s="4">
        <v>20231214517</v>
      </c>
      <c r="C139" s="4" t="s">
        <v>247</v>
      </c>
      <c r="D139" s="4">
        <v>138.2</v>
      </c>
      <c r="E139" s="4">
        <v>81.88</v>
      </c>
      <c r="F139" s="4">
        <f>D139/2*0.5+E139*0.5</f>
        <v>75.49</v>
      </c>
      <c r="G139" s="4">
        <f>SUMPRODUCT((A$2:A$20000=A139)*($F$2:$F$20000&gt;F139))+1</f>
        <v>4</v>
      </c>
      <c r="H139" s="4" t="s">
        <v>16</v>
      </c>
      <c r="I139" s="4"/>
      <c r="J139" s="4"/>
    </row>
    <row r="140" spans="1:10">
      <c r="A140" s="4" t="s">
        <v>239</v>
      </c>
      <c r="B140" s="4">
        <v>20231102921</v>
      </c>
      <c r="C140" s="4" t="s">
        <v>248</v>
      </c>
      <c r="D140" s="4">
        <v>133.5</v>
      </c>
      <c r="E140" s="4">
        <v>81.68</v>
      </c>
      <c r="F140" s="4">
        <f>D140/2*0.5+E140*0.5</f>
        <v>74.215</v>
      </c>
      <c r="G140" s="4">
        <f>SUMPRODUCT((A$2:A$20000=A140)*($F$2:$F$20000&gt;F140))+1</f>
        <v>5</v>
      </c>
      <c r="H140" s="4" t="s">
        <v>16</v>
      </c>
      <c r="I140" s="4"/>
      <c r="J140" s="4"/>
    </row>
    <row r="141" spans="1:10">
      <c r="A141" s="4" t="s">
        <v>239</v>
      </c>
      <c r="B141" s="4">
        <v>20231216005</v>
      </c>
      <c r="C141" s="4" t="s">
        <v>249</v>
      </c>
      <c r="D141" s="4">
        <v>132.3</v>
      </c>
      <c r="E141" s="4">
        <v>81.98</v>
      </c>
      <c r="F141" s="4">
        <f>D141/2*0.5+E141*0.5</f>
        <v>74.065</v>
      </c>
      <c r="G141" s="4">
        <f>SUMPRODUCT((A$2:A$20000=A141)*($F$2:$F$20000&gt;F141))+1</f>
        <v>6</v>
      </c>
      <c r="H141" s="4" t="s">
        <v>16</v>
      </c>
      <c r="I141" s="4"/>
      <c r="J141" s="4"/>
    </row>
    <row r="142" spans="1:10">
      <c r="A142" s="4" t="s">
        <v>250</v>
      </c>
      <c r="B142" s="4">
        <v>20231100216</v>
      </c>
      <c r="C142" s="4" t="s">
        <v>251</v>
      </c>
      <c r="D142" s="4">
        <v>176.6</v>
      </c>
      <c r="E142" s="4">
        <v>82.42</v>
      </c>
      <c r="F142" s="4">
        <f>D142/2*0.5+E142*0.5</f>
        <v>85.36</v>
      </c>
      <c r="G142" s="4">
        <f>SUMPRODUCT((A$2:A$20000=A142)*($F$2:$F$20000&gt;F142))+1</f>
        <v>1</v>
      </c>
      <c r="H142" s="4" t="s">
        <v>12</v>
      </c>
      <c r="I142" s="4" t="s">
        <v>245</v>
      </c>
      <c r="J142" s="4" t="s">
        <v>252</v>
      </c>
    </row>
    <row r="143" spans="1:10">
      <c r="A143" s="4" t="s">
        <v>250</v>
      </c>
      <c r="B143" s="4">
        <v>20231209403</v>
      </c>
      <c r="C143" s="4" t="s">
        <v>253</v>
      </c>
      <c r="D143" s="4">
        <v>164.1</v>
      </c>
      <c r="E143" s="4">
        <v>83.58</v>
      </c>
      <c r="F143" s="4">
        <f>D143/2*0.5+E143*0.5</f>
        <v>82.815</v>
      </c>
      <c r="G143" s="4">
        <f>SUMPRODUCT((A$2:A$20000=A143)*($F$2:$F$20000&gt;F143))+1</f>
        <v>2</v>
      </c>
      <c r="H143" s="4" t="s">
        <v>12</v>
      </c>
      <c r="I143" s="4" t="s">
        <v>245</v>
      </c>
      <c r="J143" s="4" t="s">
        <v>254</v>
      </c>
    </row>
    <row r="144" spans="1:10">
      <c r="A144" s="4" t="s">
        <v>250</v>
      </c>
      <c r="B144" s="4">
        <v>20231100419</v>
      </c>
      <c r="C144" s="4" t="s">
        <v>255</v>
      </c>
      <c r="D144" s="4">
        <v>154.9</v>
      </c>
      <c r="E144" s="4">
        <v>82.5</v>
      </c>
      <c r="F144" s="4">
        <f>D144/2*0.5+E144*0.5</f>
        <v>79.975</v>
      </c>
      <c r="G144" s="4">
        <f>SUMPRODUCT((A$2:A$20000=A144)*($F$2:$F$20000&gt;F144))+1</f>
        <v>3</v>
      </c>
      <c r="H144" s="4" t="s">
        <v>16</v>
      </c>
      <c r="I144" s="4"/>
      <c r="J144" s="4"/>
    </row>
    <row r="145" spans="1:10">
      <c r="A145" s="4" t="s">
        <v>250</v>
      </c>
      <c r="B145" s="4">
        <v>20231108715</v>
      </c>
      <c r="C145" s="4" t="s">
        <v>256</v>
      </c>
      <c r="D145" s="4">
        <v>150.6</v>
      </c>
      <c r="E145" s="4" t="s">
        <v>64</v>
      </c>
      <c r="F145" s="4">
        <v>0</v>
      </c>
      <c r="G145" s="4">
        <f>SUMPRODUCT((A$2:A$20000=A145)*($F$2:$F$20000&gt;F145))+1</f>
        <v>4</v>
      </c>
      <c r="H145" s="4" t="s">
        <v>16</v>
      </c>
      <c r="I145" s="4"/>
      <c r="J145" s="4"/>
    </row>
    <row r="146" spans="1:10">
      <c r="A146" s="4" t="s">
        <v>257</v>
      </c>
      <c r="B146" s="4">
        <v>20231102904</v>
      </c>
      <c r="C146" s="4" t="s">
        <v>258</v>
      </c>
      <c r="D146" s="4">
        <v>157</v>
      </c>
      <c r="E146" s="4">
        <v>82.82</v>
      </c>
      <c r="F146" s="4">
        <f>D146/2*0.5+E146*0.5</f>
        <v>80.66</v>
      </c>
      <c r="G146" s="4">
        <f>SUMPRODUCT((A$2:A$20000=A146)*($F$2:$F$20000&gt;F146))+1</f>
        <v>1</v>
      </c>
      <c r="H146" s="4" t="s">
        <v>12</v>
      </c>
      <c r="I146" s="4" t="s">
        <v>245</v>
      </c>
      <c r="J146" s="4" t="s">
        <v>259</v>
      </c>
    </row>
    <row r="147" spans="1:10">
      <c r="A147" s="4" t="s">
        <v>257</v>
      </c>
      <c r="B147" s="4">
        <v>20231215915</v>
      </c>
      <c r="C147" s="4" t="s">
        <v>260</v>
      </c>
      <c r="D147" s="4">
        <v>147</v>
      </c>
      <c r="E147" s="4">
        <v>82.02</v>
      </c>
      <c r="F147" s="4">
        <f>D147/2*0.5+E147*0.5</f>
        <v>77.76</v>
      </c>
      <c r="G147" s="4">
        <f>SUMPRODUCT((A$2:A$20000=A147)*($F$2:$F$20000&gt;F147))+1</f>
        <v>2</v>
      </c>
      <c r="H147" s="4" t="s">
        <v>12</v>
      </c>
      <c r="I147" s="4" t="s">
        <v>245</v>
      </c>
      <c r="J147" s="4" t="s">
        <v>261</v>
      </c>
    </row>
    <row r="148" spans="1:10">
      <c r="A148" s="4" t="s">
        <v>257</v>
      </c>
      <c r="B148" s="4">
        <v>20231107123</v>
      </c>
      <c r="C148" s="4" t="s">
        <v>262</v>
      </c>
      <c r="D148" s="4">
        <v>144.8</v>
      </c>
      <c r="E148" s="4">
        <v>82.62</v>
      </c>
      <c r="F148" s="4">
        <f>D148/2*0.5+E148*0.5</f>
        <v>77.51</v>
      </c>
      <c r="G148" s="4">
        <f>SUMPRODUCT((A$2:A$20000=A148)*($F$2:$F$20000&gt;F148))+1</f>
        <v>3</v>
      </c>
      <c r="H148" s="4" t="s">
        <v>12</v>
      </c>
      <c r="I148" s="4" t="s">
        <v>245</v>
      </c>
      <c r="J148" s="4" t="s">
        <v>263</v>
      </c>
    </row>
    <row r="149" spans="1:10">
      <c r="A149" s="4" t="s">
        <v>257</v>
      </c>
      <c r="B149" s="4">
        <v>20231102213</v>
      </c>
      <c r="C149" s="4" t="s">
        <v>264</v>
      </c>
      <c r="D149" s="4">
        <v>144.1</v>
      </c>
      <c r="E149" s="4" t="s">
        <v>64</v>
      </c>
      <c r="F149" s="4">
        <v>0</v>
      </c>
      <c r="G149" s="4">
        <f>SUMPRODUCT((A$2:A$20000=A149)*($F$2:$F$20000&gt;F149))+1</f>
        <v>4</v>
      </c>
      <c r="H149" s="4" t="s">
        <v>16</v>
      </c>
      <c r="I149" s="4"/>
      <c r="J149" s="4"/>
    </row>
    <row r="150" spans="1:10">
      <c r="A150" s="4" t="s">
        <v>257</v>
      </c>
      <c r="B150" s="4">
        <v>20231105230</v>
      </c>
      <c r="C150" s="4" t="s">
        <v>265</v>
      </c>
      <c r="D150" s="4">
        <v>142.4</v>
      </c>
      <c r="E150" s="4" t="s">
        <v>64</v>
      </c>
      <c r="F150" s="4">
        <v>0</v>
      </c>
      <c r="G150" s="4">
        <f>SUMPRODUCT((A$2:A$20000=A150)*($F$2:$F$20000&gt;F150))+1</f>
        <v>4</v>
      </c>
      <c r="H150" s="4" t="s">
        <v>16</v>
      </c>
      <c r="I150" s="4"/>
      <c r="J150" s="4"/>
    </row>
    <row r="151" spans="1:10">
      <c r="A151" s="4" t="s">
        <v>257</v>
      </c>
      <c r="B151" s="4">
        <v>20231209225</v>
      </c>
      <c r="C151" s="4" t="s">
        <v>266</v>
      </c>
      <c r="D151" s="4">
        <v>149.1</v>
      </c>
      <c r="E151" s="4" t="s">
        <v>64</v>
      </c>
      <c r="F151" s="4">
        <v>0</v>
      </c>
      <c r="G151" s="4">
        <f>SUMPRODUCT((A$2:A$20000=A151)*($F$2:$F$20000&gt;F151))+1</f>
        <v>4</v>
      </c>
      <c r="H151" s="4" t="s">
        <v>16</v>
      </c>
      <c r="I151" s="4"/>
      <c r="J151" s="4"/>
    </row>
    <row r="152" spans="1:10">
      <c r="A152" s="4" t="s">
        <v>267</v>
      </c>
      <c r="B152" s="4">
        <v>20231104714</v>
      </c>
      <c r="C152" s="4" t="s">
        <v>268</v>
      </c>
      <c r="D152" s="4">
        <v>158.3</v>
      </c>
      <c r="E152" s="4">
        <v>82.6</v>
      </c>
      <c r="F152" s="4">
        <f>D152/2*0.5+E152*0.5</f>
        <v>80.875</v>
      </c>
      <c r="G152" s="4">
        <f>SUMPRODUCT((A$2:A$20000=A152)*($F$2:$F$20000&gt;F152))+1</f>
        <v>1</v>
      </c>
      <c r="H152" s="4" t="s">
        <v>12</v>
      </c>
      <c r="I152" s="4" t="s">
        <v>245</v>
      </c>
      <c r="J152" s="4" t="s">
        <v>269</v>
      </c>
    </row>
    <row r="153" spans="1:10">
      <c r="A153" s="4" t="s">
        <v>267</v>
      </c>
      <c r="B153" s="4">
        <v>20231104119</v>
      </c>
      <c r="C153" s="4" t="s">
        <v>270</v>
      </c>
      <c r="D153" s="4">
        <v>149.3</v>
      </c>
      <c r="E153" s="4">
        <v>82.06</v>
      </c>
      <c r="F153" s="4">
        <f>D153/2*0.5+E153*0.5</f>
        <v>78.355</v>
      </c>
      <c r="G153" s="4">
        <f>SUMPRODUCT((A$2:A$20000=A153)*($F$2:$F$20000&gt;F153))+1</f>
        <v>2</v>
      </c>
      <c r="H153" s="4" t="s">
        <v>12</v>
      </c>
      <c r="I153" s="4" t="s">
        <v>245</v>
      </c>
      <c r="J153" s="4" t="s">
        <v>271</v>
      </c>
    </row>
    <row r="154" spans="1:10">
      <c r="A154" s="4" t="s">
        <v>267</v>
      </c>
      <c r="B154" s="4">
        <v>20231106312</v>
      </c>
      <c r="C154" s="4" t="s">
        <v>272</v>
      </c>
      <c r="D154" s="4">
        <v>148.4</v>
      </c>
      <c r="E154" s="4">
        <v>81.44</v>
      </c>
      <c r="F154" s="4">
        <f>D154/2*0.5+E154*0.5</f>
        <v>77.82</v>
      </c>
      <c r="G154" s="4">
        <f>SUMPRODUCT((A$2:A$20000=A154)*($F$2:$F$20000&gt;F154))+1</f>
        <v>3</v>
      </c>
      <c r="H154" s="4" t="s">
        <v>12</v>
      </c>
      <c r="I154" s="4" t="s">
        <v>245</v>
      </c>
      <c r="J154" s="4" t="s">
        <v>273</v>
      </c>
    </row>
    <row r="155" spans="1:10">
      <c r="A155" s="4" t="s">
        <v>267</v>
      </c>
      <c r="B155" s="4">
        <v>20231104813</v>
      </c>
      <c r="C155" s="4" t="s">
        <v>274</v>
      </c>
      <c r="D155" s="4">
        <v>144.9</v>
      </c>
      <c r="E155" s="4">
        <v>80.74</v>
      </c>
      <c r="F155" s="4">
        <f>D155/2*0.5+E155*0.5</f>
        <v>76.595</v>
      </c>
      <c r="G155" s="4">
        <f>SUMPRODUCT((A$2:A$20000=A155)*($F$2:$F$20000&gt;F155))+1</f>
        <v>4</v>
      </c>
      <c r="H155" s="4" t="s">
        <v>12</v>
      </c>
      <c r="I155" s="4" t="s">
        <v>245</v>
      </c>
      <c r="J155" s="4" t="s">
        <v>275</v>
      </c>
    </row>
    <row r="156" spans="1:10">
      <c r="A156" s="4" t="s">
        <v>267</v>
      </c>
      <c r="B156" s="4">
        <v>20231213611</v>
      </c>
      <c r="C156" s="4" t="s">
        <v>276</v>
      </c>
      <c r="D156" s="4">
        <v>142.2</v>
      </c>
      <c r="E156" s="4">
        <v>81.68</v>
      </c>
      <c r="F156" s="4">
        <f>D156/2*0.5+E156*0.5</f>
        <v>76.39</v>
      </c>
      <c r="G156" s="4">
        <f>SUMPRODUCT((A$2:A$20000=A156)*($F$2:$F$20000&gt;F156))+1</f>
        <v>5</v>
      </c>
      <c r="H156" s="4" t="s">
        <v>16</v>
      </c>
      <c r="I156" s="4"/>
      <c r="J156" s="4"/>
    </row>
    <row r="157" spans="1:10">
      <c r="A157" s="4" t="s">
        <v>267</v>
      </c>
      <c r="B157" s="4">
        <v>20231108019</v>
      </c>
      <c r="C157" s="4" t="s">
        <v>277</v>
      </c>
      <c r="D157" s="4">
        <v>142.9</v>
      </c>
      <c r="E157" s="4">
        <v>80.86</v>
      </c>
      <c r="F157" s="4">
        <f>D157/2*0.5+E157*0.5</f>
        <v>76.155</v>
      </c>
      <c r="G157" s="4">
        <f>SUMPRODUCT((A$2:A$20000=A157)*($F$2:$F$20000&gt;F157))+1</f>
        <v>6</v>
      </c>
      <c r="H157" s="4" t="s">
        <v>16</v>
      </c>
      <c r="I157" s="4"/>
      <c r="J157" s="4"/>
    </row>
    <row r="158" spans="1:10">
      <c r="A158" s="4" t="s">
        <v>267</v>
      </c>
      <c r="B158" s="4">
        <v>20231105823</v>
      </c>
      <c r="C158" s="4" t="s">
        <v>278</v>
      </c>
      <c r="D158" s="4">
        <v>153.3</v>
      </c>
      <c r="E158" s="4" t="s">
        <v>64</v>
      </c>
      <c r="F158" s="4">
        <v>0</v>
      </c>
      <c r="G158" s="4">
        <f>SUMPRODUCT((A$2:A$20000=A158)*($F$2:$F$20000&gt;F158))+1</f>
        <v>7</v>
      </c>
      <c r="H158" s="4" t="s">
        <v>16</v>
      </c>
      <c r="I158" s="4"/>
      <c r="J158" s="4"/>
    </row>
    <row r="159" spans="1:10">
      <c r="A159" s="4" t="s">
        <v>267</v>
      </c>
      <c r="B159" s="4">
        <v>20231105128</v>
      </c>
      <c r="C159" s="4" t="s">
        <v>279</v>
      </c>
      <c r="D159" s="4">
        <v>145.2</v>
      </c>
      <c r="E159" s="4" t="s">
        <v>64</v>
      </c>
      <c r="F159" s="4">
        <v>0</v>
      </c>
      <c r="G159" s="4">
        <f>SUMPRODUCT((A$2:A$20000=A159)*($F$2:$F$20000&gt;F159))+1</f>
        <v>7</v>
      </c>
      <c r="H159" s="4" t="s">
        <v>16</v>
      </c>
      <c r="I159" s="4"/>
      <c r="J159" s="4"/>
    </row>
    <row r="160" spans="1:10">
      <c r="A160" s="4" t="s">
        <v>280</v>
      </c>
      <c r="B160" s="4">
        <v>20231102703</v>
      </c>
      <c r="C160" s="4" t="s">
        <v>281</v>
      </c>
      <c r="D160" s="4">
        <v>147.8</v>
      </c>
      <c r="E160" s="4">
        <v>83.6</v>
      </c>
      <c r="F160" s="4">
        <f>D160/2*0.5+E160*0.5</f>
        <v>78.75</v>
      </c>
      <c r="G160" s="4">
        <f>SUMPRODUCT((A$2:A$20000=A160)*($F$2:$F$20000&gt;F160))+1</f>
        <v>1</v>
      </c>
      <c r="H160" s="4" t="s">
        <v>12</v>
      </c>
      <c r="I160" s="4" t="s">
        <v>245</v>
      </c>
      <c r="J160" s="4" t="s">
        <v>282</v>
      </c>
    </row>
    <row r="161" spans="1:10">
      <c r="A161" s="4" t="s">
        <v>280</v>
      </c>
      <c r="B161" s="4">
        <v>20231215123</v>
      </c>
      <c r="C161" s="4" t="s">
        <v>283</v>
      </c>
      <c r="D161" s="4">
        <v>145.2</v>
      </c>
      <c r="E161" s="4">
        <v>82.14</v>
      </c>
      <c r="F161" s="4">
        <f>D161/2*0.5+E161*0.5</f>
        <v>77.37</v>
      </c>
      <c r="G161" s="4">
        <f>SUMPRODUCT((A$2:A$20000=A161)*($F$2:$F$20000&gt;F161))+1</f>
        <v>2</v>
      </c>
      <c r="H161" s="4" t="s">
        <v>16</v>
      </c>
      <c r="I161" s="4"/>
      <c r="J161" s="4"/>
    </row>
    <row r="162" spans="1:10">
      <c r="A162" s="4" t="s">
        <v>284</v>
      </c>
      <c r="B162" s="4">
        <v>20231100906</v>
      </c>
      <c r="C162" s="4" t="s">
        <v>285</v>
      </c>
      <c r="D162" s="4">
        <v>175.2</v>
      </c>
      <c r="E162" s="4">
        <v>83.56</v>
      </c>
      <c r="F162" s="4">
        <f>D162/2*0.5+E162*0.5</f>
        <v>85.58</v>
      </c>
      <c r="G162" s="4">
        <f>SUMPRODUCT((A$2:A$20000=A162)*($F$2:$F$20000&gt;F162))+1</f>
        <v>1</v>
      </c>
      <c r="H162" s="4" t="s">
        <v>12</v>
      </c>
      <c r="I162" s="4" t="s">
        <v>245</v>
      </c>
      <c r="J162" s="4" t="s">
        <v>286</v>
      </c>
    </row>
    <row r="163" spans="1:10">
      <c r="A163" s="4" t="s">
        <v>284</v>
      </c>
      <c r="B163" s="4">
        <v>20231213603</v>
      </c>
      <c r="C163" s="4" t="s">
        <v>287</v>
      </c>
      <c r="D163" s="4">
        <v>166.7</v>
      </c>
      <c r="E163" s="4">
        <v>81.5</v>
      </c>
      <c r="F163" s="4">
        <f>D163/2*0.5+E163*0.5</f>
        <v>82.425</v>
      </c>
      <c r="G163" s="4">
        <f>SUMPRODUCT((A$2:A$20000=A163)*($F$2:$F$20000&gt;F163))+1</f>
        <v>2</v>
      </c>
      <c r="H163" s="4" t="s">
        <v>16</v>
      </c>
      <c r="I163" s="4"/>
      <c r="J163" s="4"/>
    </row>
    <row r="164" spans="1:10">
      <c r="A164" s="4" t="s">
        <v>288</v>
      </c>
      <c r="B164" s="4">
        <v>20231215617</v>
      </c>
      <c r="C164" s="4" t="s">
        <v>289</v>
      </c>
      <c r="D164" s="4">
        <v>148.3</v>
      </c>
      <c r="E164" s="4">
        <v>82.94</v>
      </c>
      <c r="F164" s="4">
        <f>D164/2*0.5+E164*0.5</f>
        <v>78.545</v>
      </c>
      <c r="G164" s="4">
        <f>SUMPRODUCT((A$2:A$20000=A164)*($F$2:$F$20000&gt;F164))+1</f>
        <v>1</v>
      </c>
      <c r="H164" s="4" t="s">
        <v>12</v>
      </c>
      <c r="I164" s="4" t="s">
        <v>245</v>
      </c>
      <c r="J164" s="4" t="s">
        <v>290</v>
      </c>
    </row>
    <row r="165" spans="1:10">
      <c r="A165" s="4" t="s">
        <v>288</v>
      </c>
      <c r="B165" s="4">
        <v>20231215222</v>
      </c>
      <c r="C165" s="4" t="s">
        <v>291</v>
      </c>
      <c r="D165" s="4">
        <v>147.4</v>
      </c>
      <c r="E165" s="4">
        <v>82.56</v>
      </c>
      <c r="F165" s="4">
        <f>D165/2*0.5+E165*0.5</f>
        <v>78.13</v>
      </c>
      <c r="G165" s="4">
        <f>SUMPRODUCT((A$2:A$20000=A165)*($F$2:$F$20000&gt;F165))+1</f>
        <v>2</v>
      </c>
      <c r="H165" s="4" t="s">
        <v>12</v>
      </c>
      <c r="I165" s="4" t="s">
        <v>245</v>
      </c>
      <c r="J165" s="4" t="s">
        <v>292</v>
      </c>
    </row>
    <row r="166" spans="1:10">
      <c r="A166" s="4" t="s">
        <v>288</v>
      </c>
      <c r="B166" s="4">
        <v>20231108408</v>
      </c>
      <c r="C166" s="4" t="s">
        <v>18</v>
      </c>
      <c r="D166" s="4">
        <v>138.3</v>
      </c>
      <c r="E166" s="4">
        <v>82.1</v>
      </c>
      <c r="F166" s="4">
        <f>D166/2*0.5+E166*0.5</f>
        <v>75.625</v>
      </c>
      <c r="G166" s="4">
        <f>SUMPRODUCT((A$2:A$20000=A166)*($F$2:$F$20000&gt;F166))+1</f>
        <v>3</v>
      </c>
      <c r="H166" s="4" t="s">
        <v>16</v>
      </c>
      <c r="I166" s="4"/>
      <c r="J166" s="4"/>
    </row>
    <row r="167" spans="1:10">
      <c r="A167" s="4" t="s">
        <v>288</v>
      </c>
      <c r="B167" s="4">
        <v>20231215208</v>
      </c>
      <c r="C167" s="4" t="s">
        <v>293</v>
      </c>
      <c r="D167" s="4">
        <v>137</v>
      </c>
      <c r="E167" s="4">
        <v>82.12</v>
      </c>
      <c r="F167" s="4">
        <f>D167/2*0.5+E167*0.5</f>
        <v>75.31</v>
      </c>
      <c r="G167" s="4">
        <f>SUMPRODUCT((A$2:A$20000=A167)*($F$2:$F$20000&gt;F167))+1</f>
        <v>4</v>
      </c>
      <c r="H167" s="4" t="s">
        <v>16</v>
      </c>
      <c r="I167" s="4"/>
      <c r="J167" s="4"/>
    </row>
    <row r="168" spans="1:10">
      <c r="A168" s="4" t="s">
        <v>294</v>
      </c>
      <c r="B168" s="4">
        <v>20231210617</v>
      </c>
      <c r="C168" s="4" t="s">
        <v>295</v>
      </c>
      <c r="D168" s="4">
        <v>149</v>
      </c>
      <c r="E168" s="4">
        <v>83.42</v>
      </c>
      <c r="F168" s="4">
        <f>D168/2*0.5+E168*0.5</f>
        <v>78.96</v>
      </c>
      <c r="G168" s="4">
        <f>SUMPRODUCT((A$2:A$20000=A168)*($F$2:$F$20000&gt;F168))+1</f>
        <v>1</v>
      </c>
      <c r="H168" s="4" t="s">
        <v>12</v>
      </c>
      <c r="I168" s="4" t="s">
        <v>36</v>
      </c>
      <c r="J168" s="4" t="s">
        <v>296</v>
      </c>
    </row>
    <row r="169" spans="1:10">
      <c r="A169" s="4" t="s">
        <v>294</v>
      </c>
      <c r="B169" s="4">
        <v>20231104216</v>
      </c>
      <c r="C169" s="4" t="s">
        <v>297</v>
      </c>
      <c r="D169" s="4">
        <v>146.1</v>
      </c>
      <c r="E169" s="4">
        <v>83.14</v>
      </c>
      <c r="F169" s="4">
        <f>D169/2*0.5+E169*0.5</f>
        <v>78.095</v>
      </c>
      <c r="G169" s="4">
        <f>SUMPRODUCT((A$2:A$20000=A169)*($F$2:$F$20000&gt;F169))+1</f>
        <v>2</v>
      </c>
      <c r="H169" s="4" t="s">
        <v>12</v>
      </c>
      <c r="I169" s="4" t="s">
        <v>245</v>
      </c>
      <c r="J169" s="4" t="s">
        <v>298</v>
      </c>
    </row>
    <row r="170" spans="1:10">
      <c r="A170" s="4" t="s">
        <v>294</v>
      </c>
      <c r="B170" s="4">
        <v>20231215825</v>
      </c>
      <c r="C170" s="4" t="s">
        <v>299</v>
      </c>
      <c r="D170" s="4">
        <v>142.8</v>
      </c>
      <c r="E170" s="4">
        <v>82.08</v>
      </c>
      <c r="F170" s="4">
        <f>D170/2*0.5+E170*0.5</f>
        <v>76.74</v>
      </c>
      <c r="G170" s="4">
        <f>SUMPRODUCT((A$2:A$20000=A170)*($F$2:$F$20000&gt;F170))+1</f>
        <v>3</v>
      </c>
      <c r="H170" s="4" t="s">
        <v>12</v>
      </c>
      <c r="I170" s="4" t="s">
        <v>245</v>
      </c>
      <c r="J170" s="4" t="s">
        <v>300</v>
      </c>
    </row>
    <row r="171" spans="1:10">
      <c r="A171" s="4" t="s">
        <v>294</v>
      </c>
      <c r="B171" s="4">
        <v>20231106406</v>
      </c>
      <c r="C171" s="4" t="s">
        <v>301</v>
      </c>
      <c r="D171" s="4">
        <v>139.1</v>
      </c>
      <c r="E171" s="4">
        <v>81.74</v>
      </c>
      <c r="F171" s="4">
        <f>D171/2*0.5+E171*0.5</f>
        <v>75.645</v>
      </c>
      <c r="G171" s="4">
        <f>SUMPRODUCT((A$2:A$20000=A171)*($F$2:$F$20000&gt;F171))+1</f>
        <v>4</v>
      </c>
      <c r="H171" s="4" t="s">
        <v>16</v>
      </c>
      <c r="I171" s="4"/>
      <c r="J171" s="4"/>
    </row>
    <row r="172" spans="1:10">
      <c r="A172" s="4" t="s">
        <v>294</v>
      </c>
      <c r="B172" s="4">
        <v>20231102628</v>
      </c>
      <c r="C172" s="4" t="s">
        <v>302</v>
      </c>
      <c r="D172" s="4">
        <v>143.8</v>
      </c>
      <c r="E172" s="4" t="s">
        <v>64</v>
      </c>
      <c r="F172" s="4">
        <v>0</v>
      </c>
      <c r="G172" s="4">
        <f>SUMPRODUCT((A$2:A$20000=A172)*($F$2:$F$20000&gt;F172))+1</f>
        <v>5</v>
      </c>
      <c r="H172" s="4" t="s">
        <v>16</v>
      </c>
      <c r="I172" s="4"/>
      <c r="J172" s="4"/>
    </row>
    <row r="173" spans="1:10">
      <c r="A173" s="4" t="s">
        <v>294</v>
      </c>
      <c r="B173" s="4">
        <v>20231107613</v>
      </c>
      <c r="C173" s="4" t="s">
        <v>303</v>
      </c>
      <c r="D173" s="4">
        <v>141.5</v>
      </c>
      <c r="E173" s="4" t="s">
        <v>64</v>
      </c>
      <c r="F173" s="4">
        <v>0</v>
      </c>
      <c r="G173" s="4">
        <f>SUMPRODUCT((A$2:A$20000=A173)*($F$2:$F$20000&gt;F173))+1</f>
        <v>5</v>
      </c>
      <c r="H173" s="4" t="s">
        <v>16</v>
      </c>
      <c r="I173" s="4"/>
      <c r="J173" s="4"/>
    </row>
    <row r="174" spans="1:10">
      <c r="A174" s="4" t="s">
        <v>304</v>
      </c>
      <c r="B174" s="4">
        <v>20231211525</v>
      </c>
      <c r="C174" s="4" t="s">
        <v>305</v>
      </c>
      <c r="D174" s="4">
        <v>149.2</v>
      </c>
      <c r="E174" s="4">
        <v>83.24</v>
      </c>
      <c r="F174" s="4">
        <f>D174/2*0.5+E174*0.5</f>
        <v>78.92</v>
      </c>
      <c r="G174" s="4">
        <f>SUMPRODUCT((A$2:A$20000=A174)*($F$2:$F$20000&gt;F174))+1</f>
        <v>1</v>
      </c>
      <c r="H174" s="4" t="s">
        <v>12</v>
      </c>
      <c r="I174" s="4" t="s">
        <v>245</v>
      </c>
      <c r="J174" s="4" t="s">
        <v>306</v>
      </c>
    </row>
    <row r="175" spans="1:10">
      <c r="A175" s="4" t="s">
        <v>304</v>
      </c>
      <c r="B175" s="4">
        <v>20231106121</v>
      </c>
      <c r="C175" s="4" t="s">
        <v>307</v>
      </c>
      <c r="D175" s="4">
        <v>149.4</v>
      </c>
      <c r="E175" s="4">
        <v>82.82</v>
      </c>
      <c r="F175" s="4">
        <f>D175/2*0.5+E175*0.5</f>
        <v>78.76</v>
      </c>
      <c r="G175" s="4">
        <f>SUMPRODUCT((A$2:A$20000=A175)*($F$2:$F$20000&gt;F175))+1</f>
        <v>2</v>
      </c>
      <c r="H175" s="4" t="s">
        <v>12</v>
      </c>
      <c r="I175" s="4" t="s">
        <v>245</v>
      </c>
      <c r="J175" s="4" t="s">
        <v>308</v>
      </c>
    </row>
    <row r="176" spans="1:10">
      <c r="A176" s="4" t="s">
        <v>304</v>
      </c>
      <c r="B176" s="4">
        <v>20231214203</v>
      </c>
      <c r="C176" s="4" t="s">
        <v>309</v>
      </c>
      <c r="D176" s="4">
        <v>148.1</v>
      </c>
      <c r="E176" s="4">
        <v>83.18</v>
      </c>
      <c r="F176" s="4">
        <f>D176/2*0.5+E176*0.5</f>
        <v>78.615</v>
      </c>
      <c r="G176" s="4">
        <f>SUMPRODUCT((A$2:A$20000=A176)*($F$2:$F$20000&gt;F176))+1</f>
        <v>3</v>
      </c>
      <c r="H176" s="4" t="s">
        <v>12</v>
      </c>
      <c r="I176" s="4" t="s">
        <v>245</v>
      </c>
      <c r="J176" s="4" t="s">
        <v>310</v>
      </c>
    </row>
    <row r="177" spans="1:10">
      <c r="A177" s="4" t="s">
        <v>304</v>
      </c>
      <c r="B177" s="4">
        <v>20231210811</v>
      </c>
      <c r="C177" s="4" t="s">
        <v>311</v>
      </c>
      <c r="D177" s="4">
        <v>147.6</v>
      </c>
      <c r="E177" s="4">
        <v>82.9</v>
      </c>
      <c r="F177" s="4">
        <f>D177/2*0.5+E177*0.5</f>
        <v>78.35</v>
      </c>
      <c r="G177" s="4">
        <f>SUMPRODUCT((A$2:A$20000=A177)*($F$2:$F$20000&gt;F177))+1</f>
        <v>4</v>
      </c>
      <c r="H177" s="4" t="s">
        <v>12</v>
      </c>
      <c r="I177" s="4" t="s">
        <v>245</v>
      </c>
      <c r="J177" s="4" t="s">
        <v>312</v>
      </c>
    </row>
    <row r="178" spans="1:10">
      <c r="A178" s="4" t="s">
        <v>304</v>
      </c>
      <c r="B178" s="4">
        <v>20231101422</v>
      </c>
      <c r="C178" s="4" t="s">
        <v>313</v>
      </c>
      <c r="D178" s="4">
        <v>142.8</v>
      </c>
      <c r="E178" s="4">
        <v>82</v>
      </c>
      <c r="F178" s="4">
        <f>D178/2*0.5+E178*0.5</f>
        <v>76.7</v>
      </c>
      <c r="G178" s="4">
        <f>SUMPRODUCT((A$2:A$20000=A178)*($F$2:$F$20000&gt;F178))+1</f>
        <v>5</v>
      </c>
      <c r="H178" s="4" t="s">
        <v>12</v>
      </c>
      <c r="I178" s="4" t="s">
        <v>245</v>
      </c>
      <c r="J178" s="4" t="s">
        <v>314</v>
      </c>
    </row>
    <row r="179" spans="1:10">
      <c r="A179" s="4" t="s">
        <v>304</v>
      </c>
      <c r="B179" s="4">
        <v>20231106118</v>
      </c>
      <c r="C179" s="4" t="s">
        <v>315</v>
      </c>
      <c r="D179" s="4">
        <v>139</v>
      </c>
      <c r="E179" s="4">
        <v>82.64</v>
      </c>
      <c r="F179" s="4">
        <f>D179/2*0.5+E179*0.5</f>
        <v>76.07</v>
      </c>
      <c r="G179" s="4">
        <f>SUMPRODUCT((A$2:A$20000=A179)*($F$2:$F$20000&gt;F179))+1</f>
        <v>6</v>
      </c>
      <c r="H179" s="4" t="s">
        <v>16</v>
      </c>
      <c r="I179" s="4"/>
      <c r="J179" s="4"/>
    </row>
    <row r="180" spans="1:10">
      <c r="A180" s="4" t="s">
        <v>304</v>
      </c>
      <c r="B180" s="4">
        <v>20231107605</v>
      </c>
      <c r="C180" s="4" t="s">
        <v>316</v>
      </c>
      <c r="D180" s="4">
        <v>140.3</v>
      </c>
      <c r="E180" s="4" t="s">
        <v>64</v>
      </c>
      <c r="F180" s="4">
        <v>0</v>
      </c>
      <c r="G180" s="4">
        <f>SUMPRODUCT((A$2:A$20000=A180)*($F$2:$F$20000&gt;F180))+1</f>
        <v>7</v>
      </c>
      <c r="H180" s="4" t="s">
        <v>16</v>
      </c>
      <c r="I180" s="4"/>
      <c r="J180" s="4"/>
    </row>
    <row r="181" spans="1:10">
      <c r="A181" s="4" t="s">
        <v>304</v>
      </c>
      <c r="B181" s="4">
        <v>20231213124</v>
      </c>
      <c r="C181" s="4" t="s">
        <v>317</v>
      </c>
      <c r="D181" s="4">
        <v>141.2</v>
      </c>
      <c r="E181" s="4" t="s">
        <v>64</v>
      </c>
      <c r="F181" s="4">
        <v>0</v>
      </c>
      <c r="G181" s="4">
        <f>SUMPRODUCT((A$2:A$20000=A181)*($F$2:$F$20000&gt;F181))+1</f>
        <v>7</v>
      </c>
      <c r="H181" s="4" t="s">
        <v>16</v>
      </c>
      <c r="I181" s="4"/>
      <c r="J181" s="4"/>
    </row>
    <row r="182" spans="1:10">
      <c r="A182" s="4" t="s">
        <v>304</v>
      </c>
      <c r="B182" s="4">
        <v>20231210602</v>
      </c>
      <c r="C182" s="4" t="s">
        <v>318</v>
      </c>
      <c r="D182" s="4">
        <v>139.2</v>
      </c>
      <c r="E182" s="4" t="s">
        <v>64</v>
      </c>
      <c r="F182" s="4">
        <v>0</v>
      </c>
      <c r="G182" s="4">
        <f>SUMPRODUCT((A$2:A$20000=A182)*($F$2:$F$20000&gt;F182))+1</f>
        <v>7</v>
      </c>
      <c r="H182" s="4" t="s">
        <v>16</v>
      </c>
      <c r="I182" s="4"/>
      <c r="J182" s="4"/>
    </row>
    <row r="183" spans="1:10">
      <c r="A183" s="4" t="s">
        <v>304</v>
      </c>
      <c r="B183" s="4">
        <v>20231214618</v>
      </c>
      <c r="C183" s="4" t="s">
        <v>319</v>
      </c>
      <c r="D183" s="4">
        <v>138.9</v>
      </c>
      <c r="E183" s="4" t="s">
        <v>64</v>
      </c>
      <c r="F183" s="4">
        <v>0</v>
      </c>
      <c r="G183" s="4">
        <f>SUMPRODUCT((A$2:A$20000=A183)*($F$2:$F$20000&gt;F183))+1</f>
        <v>7</v>
      </c>
      <c r="H183" s="4" t="s">
        <v>16</v>
      </c>
      <c r="I183" s="4"/>
      <c r="J183" s="4"/>
    </row>
    <row r="184" spans="1:10">
      <c r="A184" s="4" t="s">
        <v>320</v>
      </c>
      <c r="B184" s="4">
        <v>20231215213</v>
      </c>
      <c r="C184" s="4" t="s">
        <v>321</v>
      </c>
      <c r="D184" s="4">
        <v>162.9</v>
      </c>
      <c r="E184" s="4">
        <v>82.78</v>
      </c>
      <c r="F184" s="4">
        <f>D184/2*0.5+E184*0.5</f>
        <v>82.115</v>
      </c>
      <c r="G184" s="4">
        <f>SUMPRODUCT((A$2:A$20000=A184)*($F$2:$F$20000&gt;F184))+1</f>
        <v>1</v>
      </c>
      <c r="H184" s="4" t="s">
        <v>12</v>
      </c>
      <c r="I184" s="4" t="s">
        <v>322</v>
      </c>
      <c r="J184" s="4" t="s">
        <v>323</v>
      </c>
    </row>
    <row r="185" spans="1:10">
      <c r="A185" s="4" t="s">
        <v>320</v>
      </c>
      <c r="B185" s="4">
        <v>20231214722</v>
      </c>
      <c r="C185" s="4" t="s">
        <v>324</v>
      </c>
      <c r="D185" s="4">
        <v>153.5</v>
      </c>
      <c r="E185" s="4">
        <v>82.92</v>
      </c>
      <c r="F185" s="4">
        <f>D185/2*0.5+E185*0.5</f>
        <v>79.835</v>
      </c>
      <c r="G185" s="4">
        <f>SUMPRODUCT((A$2:A$20000=A185)*($F$2:$F$20000&gt;F185))+1</f>
        <v>2</v>
      </c>
      <c r="H185" s="4" t="s">
        <v>12</v>
      </c>
      <c r="I185" s="4" t="s">
        <v>322</v>
      </c>
      <c r="J185" s="4" t="s">
        <v>325</v>
      </c>
    </row>
    <row r="186" spans="1:10">
      <c r="A186" s="4" t="s">
        <v>320</v>
      </c>
      <c r="B186" s="4">
        <v>20231211928</v>
      </c>
      <c r="C186" s="4" t="s">
        <v>326</v>
      </c>
      <c r="D186" s="4">
        <v>145.9</v>
      </c>
      <c r="E186" s="4">
        <v>82.92</v>
      </c>
      <c r="F186" s="4">
        <f>D186/2*0.5+E186*0.5</f>
        <v>77.935</v>
      </c>
      <c r="G186" s="4">
        <f>SUMPRODUCT((A$2:A$20000=A186)*($F$2:$F$20000&gt;F186))+1</f>
        <v>3</v>
      </c>
      <c r="H186" s="4" t="s">
        <v>12</v>
      </c>
      <c r="I186" s="4" t="s">
        <v>322</v>
      </c>
      <c r="J186" s="4" t="s">
        <v>327</v>
      </c>
    </row>
    <row r="187" spans="1:10">
      <c r="A187" s="4" t="s">
        <v>320</v>
      </c>
      <c r="B187" s="4">
        <v>20231104828</v>
      </c>
      <c r="C187" s="4" t="s">
        <v>208</v>
      </c>
      <c r="D187" s="4">
        <v>143.7</v>
      </c>
      <c r="E187" s="4">
        <v>83.42</v>
      </c>
      <c r="F187" s="4">
        <f>D187/2*0.5+E187*0.5</f>
        <v>77.635</v>
      </c>
      <c r="G187" s="4">
        <f>SUMPRODUCT((A$2:A$20000=A187)*($F$2:$F$20000&gt;F187))+1</f>
        <v>4</v>
      </c>
      <c r="H187" s="4" t="s">
        <v>12</v>
      </c>
      <c r="I187" s="4" t="s">
        <v>322</v>
      </c>
      <c r="J187" s="4" t="s">
        <v>328</v>
      </c>
    </row>
    <row r="188" spans="1:10">
      <c r="A188" s="4" t="s">
        <v>320</v>
      </c>
      <c r="B188" s="4">
        <v>20231101121</v>
      </c>
      <c r="C188" s="4" t="s">
        <v>329</v>
      </c>
      <c r="D188" s="4">
        <v>143.8</v>
      </c>
      <c r="E188" s="4">
        <v>83.12</v>
      </c>
      <c r="F188" s="4">
        <f>D188/2*0.5+E188*0.5</f>
        <v>77.51</v>
      </c>
      <c r="G188" s="4">
        <f>SUMPRODUCT((A$2:A$20000=A188)*($F$2:$F$20000&gt;F188))+1</f>
        <v>5</v>
      </c>
      <c r="H188" s="4" t="s">
        <v>12</v>
      </c>
      <c r="I188" s="4" t="s">
        <v>322</v>
      </c>
      <c r="J188" s="4" t="s">
        <v>330</v>
      </c>
    </row>
    <row r="189" spans="1:10">
      <c r="A189" s="4" t="s">
        <v>320</v>
      </c>
      <c r="B189" s="4">
        <v>20231213616</v>
      </c>
      <c r="C189" s="4" t="s">
        <v>331</v>
      </c>
      <c r="D189" s="4">
        <v>147.6</v>
      </c>
      <c r="E189" s="4">
        <v>80.68</v>
      </c>
      <c r="F189" s="4">
        <f>D189/2*0.5+E189*0.5</f>
        <v>77.24</v>
      </c>
      <c r="G189" s="4">
        <f>SUMPRODUCT((A$2:A$20000=A189)*($F$2:$F$20000&gt;F189))+1</f>
        <v>6</v>
      </c>
      <c r="H189" s="4" t="s">
        <v>16</v>
      </c>
      <c r="I189" s="4"/>
      <c r="J189" s="4"/>
    </row>
    <row r="190" spans="1:10">
      <c r="A190" s="4" t="s">
        <v>320</v>
      </c>
      <c r="B190" s="4">
        <v>20231106015</v>
      </c>
      <c r="C190" s="4" t="s">
        <v>332</v>
      </c>
      <c r="D190" s="4">
        <v>142.7</v>
      </c>
      <c r="E190" s="4">
        <v>82.22</v>
      </c>
      <c r="F190" s="4">
        <f>D190/2*0.5+E190*0.5</f>
        <v>76.785</v>
      </c>
      <c r="G190" s="4">
        <f>SUMPRODUCT((A$2:A$20000=A190)*($F$2:$F$20000&gt;F190))+1</f>
        <v>7</v>
      </c>
      <c r="H190" s="4" t="s">
        <v>16</v>
      </c>
      <c r="I190" s="4"/>
      <c r="J190" s="4"/>
    </row>
    <row r="191" spans="1:10">
      <c r="A191" s="4" t="s">
        <v>320</v>
      </c>
      <c r="B191" s="4">
        <v>20231101412</v>
      </c>
      <c r="C191" s="4" t="s">
        <v>333</v>
      </c>
      <c r="D191" s="4">
        <v>143.9</v>
      </c>
      <c r="E191" s="4">
        <v>81.32</v>
      </c>
      <c r="F191" s="4">
        <f>D191/2*0.5+E191*0.5</f>
        <v>76.635</v>
      </c>
      <c r="G191" s="4">
        <f>SUMPRODUCT((A$2:A$20000=A191)*($F$2:$F$20000&gt;F191))+1</f>
        <v>8</v>
      </c>
      <c r="H191" s="4" t="s">
        <v>16</v>
      </c>
      <c r="I191" s="4"/>
      <c r="J191" s="4"/>
    </row>
    <row r="192" spans="1:10">
      <c r="A192" s="4" t="s">
        <v>320</v>
      </c>
      <c r="B192" s="4">
        <v>20231213410</v>
      </c>
      <c r="C192" s="4" t="s">
        <v>334</v>
      </c>
      <c r="D192" s="4">
        <v>143.3</v>
      </c>
      <c r="E192" s="4" t="s">
        <v>64</v>
      </c>
      <c r="F192" s="4">
        <v>0</v>
      </c>
      <c r="G192" s="4">
        <f>SUMPRODUCT((A$2:A$20000=A192)*($F$2:$F$20000&gt;F192))+1</f>
        <v>9</v>
      </c>
      <c r="H192" s="4" t="s">
        <v>16</v>
      </c>
      <c r="I192" s="4"/>
      <c r="J192" s="4"/>
    </row>
    <row r="193" spans="1:10">
      <c r="A193" s="4" t="s">
        <v>320</v>
      </c>
      <c r="B193" s="4">
        <v>20231211325</v>
      </c>
      <c r="C193" s="4" t="s">
        <v>335</v>
      </c>
      <c r="D193" s="4">
        <v>150.2</v>
      </c>
      <c r="E193" s="4" t="s">
        <v>64</v>
      </c>
      <c r="F193" s="4">
        <v>0</v>
      </c>
      <c r="G193" s="4">
        <f>SUMPRODUCT((A$2:A$20000=A193)*($F$2:$F$20000&gt;F193))+1</f>
        <v>9</v>
      </c>
      <c r="H193" s="4" t="s">
        <v>16</v>
      </c>
      <c r="I193" s="4"/>
      <c r="J193" s="4"/>
    </row>
    <row r="194" spans="1:10">
      <c r="A194" s="4" t="s">
        <v>336</v>
      </c>
      <c r="B194" s="4">
        <v>20231106729</v>
      </c>
      <c r="C194" s="4" t="s">
        <v>337</v>
      </c>
      <c r="D194" s="4">
        <v>137.7</v>
      </c>
      <c r="E194" s="4">
        <v>82.46</v>
      </c>
      <c r="F194" s="4">
        <f>D194/2*0.5+E194*0.5</f>
        <v>75.655</v>
      </c>
      <c r="G194" s="4">
        <f>SUMPRODUCT((A$2:A$20000=A194)*($F$2:$F$20000&gt;F194))+1</f>
        <v>1</v>
      </c>
      <c r="H194" s="4" t="s">
        <v>12</v>
      </c>
      <c r="I194" s="4" t="s">
        <v>36</v>
      </c>
      <c r="J194" s="4" t="s">
        <v>338</v>
      </c>
    </row>
    <row r="195" spans="1:10">
      <c r="A195" s="4" t="s">
        <v>336</v>
      </c>
      <c r="B195" s="4">
        <v>20231104702</v>
      </c>
      <c r="C195" s="4" t="s">
        <v>339</v>
      </c>
      <c r="D195" s="4">
        <v>137.5</v>
      </c>
      <c r="E195" s="4">
        <v>82.02</v>
      </c>
      <c r="F195" s="4">
        <f>D195/2*0.5+E195*0.5</f>
        <v>75.385</v>
      </c>
      <c r="G195" s="4">
        <f>SUMPRODUCT((A$2:A$20000=A195)*($F$2:$F$20000&gt;F195))+1</f>
        <v>2</v>
      </c>
      <c r="H195" s="4" t="s">
        <v>12</v>
      </c>
      <c r="I195" s="4" t="s">
        <v>36</v>
      </c>
      <c r="J195" s="4" t="s">
        <v>340</v>
      </c>
    </row>
    <row r="196" spans="1:10">
      <c r="A196" s="4" t="s">
        <v>336</v>
      </c>
      <c r="B196" s="4">
        <v>20231100221</v>
      </c>
      <c r="C196" s="4" t="s">
        <v>90</v>
      </c>
      <c r="D196" s="4">
        <v>136.1</v>
      </c>
      <c r="E196" s="4">
        <v>81.58</v>
      </c>
      <c r="F196" s="4">
        <f>D196/2*0.5+E196*0.5</f>
        <v>74.815</v>
      </c>
      <c r="G196" s="4">
        <f>SUMPRODUCT((A$2:A$20000=A196)*($F$2:$F$20000&gt;F196))+1</f>
        <v>3</v>
      </c>
      <c r="H196" s="4" t="s">
        <v>12</v>
      </c>
      <c r="I196" s="4" t="s">
        <v>36</v>
      </c>
      <c r="J196" s="4" t="s">
        <v>341</v>
      </c>
    </row>
    <row r="197" spans="1:10">
      <c r="A197" s="4" t="s">
        <v>336</v>
      </c>
      <c r="B197" s="4">
        <v>20231100429</v>
      </c>
      <c r="C197" s="4" t="s">
        <v>342</v>
      </c>
      <c r="D197" s="4">
        <v>130.3</v>
      </c>
      <c r="E197" s="4">
        <v>82.08</v>
      </c>
      <c r="F197" s="4">
        <f>D197/2*0.5+E197*0.5</f>
        <v>73.615</v>
      </c>
      <c r="G197" s="4">
        <f>SUMPRODUCT((A$2:A$20000=A197)*($F$2:$F$20000&gt;F197))+1</f>
        <v>4</v>
      </c>
      <c r="H197" s="4" t="s">
        <v>16</v>
      </c>
      <c r="I197" s="4"/>
      <c r="J197" s="4"/>
    </row>
    <row r="198" spans="1:10">
      <c r="A198" s="4" t="s">
        <v>336</v>
      </c>
      <c r="B198" s="4">
        <v>20231102424</v>
      </c>
      <c r="C198" s="4" t="s">
        <v>343</v>
      </c>
      <c r="D198" s="4">
        <v>128</v>
      </c>
      <c r="E198" s="4">
        <v>82.5</v>
      </c>
      <c r="F198" s="4">
        <f>D198/2*0.5+E198*0.5</f>
        <v>73.25</v>
      </c>
      <c r="G198" s="4">
        <f>SUMPRODUCT((A$2:A$20000=A198)*($F$2:$F$20000&gt;F198))+1</f>
        <v>5</v>
      </c>
      <c r="H198" s="4" t="s">
        <v>16</v>
      </c>
      <c r="I198" s="4"/>
      <c r="J198" s="4"/>
    </row>
    <row r="199" spans="1:10">
      <c r="A199" s="4" t="s">
        <v>336</v>
      </c>
      <c r="B199" s="4">
        <v>20231211310</v>
      </c>
      <c r="C199" s="4" t="s">
        <v>344</v>
      </c>
      <c r="D199" s="4">
        <v>127.4</v>
      </c>
      <c r="E199" s="4">
        <v>79.64</v>
      </c>
      <c r="F199" s="4">
        <f>D199/2*0.5+E199*0.5</f>
        <v>71.67</v>
      </c>
      <c r="G199" s="4">
        <f>SUMPRODUCT((A$2:A$20000=A199)*($F$2:$F$20000&gt;F199))+1</f>
        <v>6</v>
      </c>
      <c r="H199" s="4" t="s">
        <v>16</v>
      </c>
      <c r="I199" s="4"/>
      <c r="J199" s="4"/>
    </row>
    <row r="200" spans="1:10">
      <c r="A200" s="4" t="s">
        <v>345</v>
      </c>
      <c r="B200" s="4">
        <v>20231103403</v>
      </c>
      <c r="C200" s="4" t="s">
        <v>346</v>
      </c>
      <c r="D200" s="4">
        <v>149</v>
      </c>
      <c r="E200" s="4">
        <v>82.06</v>
      </c>
      <c r="F200" s="4">
        <f>D200/2*0.5+E200*0.5</f>
        <v>78.28</v>
      </c>
      <c r="G200" s="4">
        <f>SUMPRODUCT((A$2:A$20000=A200)*($F$2:$F$20000&gt;F200))+1</f>
        <v>1</v>
      </c>
      <c r="H200" s="4" t="s">
        <v>12</v>
      </c>
      <c r="I200" s="4" t="s">
        <v>36</v>
      </c>
      <c r="J200" s="4" t="s">
        <v>347</v>
      </c>
    </row>
    <row r="201" spans="1:10">
      <c r="A201" s="4" t="s">
        <v>345</v>
      </c>
      <c r="B201" s="4">
        <v>20231214123</v>
      </c>
      <c r="C201" s="4" t="s">
        <v>348</v>
      </c>
      <c r="D201" s="4">
        <v>133.7</v>
      </c>
      <c r="E201" s="4">
        <v>82.52</v>
      </c>
      <c r="F201" s="4">
        <f>D201/2*0.5+E201*0.5</f>
        <v>74.685</v>
      </c>
      <c r="G201" s="4">
        <f>SUMPRODUCT((A$2:A$20000=A201)*($F$2:$F$20000&gt;F201))+1</f>
        <v>2</v>
      </c>
      <c r="H201" s="4" t="s">
        <v>16</v>
      </c>
      <c r="I201" s="4"/>
      <c r="J201" s="4"/>
    </row>
    <row r="202" spans="1:10">
      <c r="A202" s="4" t="s">
        <v>349</v>
      </c>
      <c r="B202" s="4">
        <v>20231211909</v>
      </c>
      <c r="C202" s="4" t="s">
        <v>350</v>
      </c>
      <c r="D202" s="4">
        <v>126.3</v>
      </c>
      <c r="E202" s="4">
        <v>80.6</v>
      </c>
      <c r="F202" s="4">
        <f>D202/2*0.5+E202*0.5</f>
        <v>71.875</v>
      </c>
      <c r="G202" s="4">
        <f>SUMPRODUCT((A$2:A$20000=A202)*($F$2:$F$20000&gt;F202))+1</f>
        <v>1</v>
      </c>
      <c r="H202" s="4" t="s">
        <v>12</v>
      </c>
      <c r="I202" s="4" t="s">
        <v>322</v>
      </c>
      <c r="J202" s="4" t="s">
        <v>351</v>
      </c>
    </row>
    <row r="203" spans="1:10">
      <c r="A203" s="4" t="s">
        <v>349</v>
      </c>
      <c r="B203" s="4">
        <v>20231211803</v>
      </c>
      <c r="C203" s="4" t="s">
        <v>352</v>
      </c>
      <c r="D203" s="4">
        <v>116.3</v>
      </c>
      <c r="E203" s="4">
        <v>82.68</v>
      </c>
      <c r="F203" s="4">
        <f>D203/2*0.5+E203*0.5</f>
        <v>70.415</v>
      </c>
      <c r="G203" s="4">
        <f>SUMPRODUCT((A$2:A$20000=A203)*($F$2:$F$20000&gt;F203))+1</f>
        <v>2</v>
      </c>
      <c r="H203" s="4" t="s">
        <v>12</v>
      </c>
      <c r="I203" s="4" t="s">
        <v>322</v>
      </c>
      <c r="J203" s="4" t="s">
        <v>353</v>
      </c>
    </row>
    <row r="204" spans="1:10">
      <c r="A204" s="4" t="s">
        <v>349</v>
      </c>
      <c r="B204" s="4">
        <v>20231105108</v>
      </c>
      <c r="C204" s="4" t="s">
        <v>354</v>
      </c>
      <c r="D204" s="4">
        <v>115.4</v>
      </c>
      <c r="E204" s="4">
        <v>82.6</v>
      </c>
      <c r="F204" s="4">
        <f>D204/2*0.5+E204*0.5</f>
        <v>70.15</v>
      </c>
      <c r="G204" s="4">
        <f>SUMPRODUCT((A$2:A$20000=A204)*($F$2:$F$20000&gt;F204))+1</f>
        <v>3</v>
      </c>
      <c r="H204" s="4" t="s">
        <v>12</v>
      </c>
      <c r="I204" s="4" t="s">
        <v>322</v>
      </c>
      <c r="J204" s="4" t="s">
        <v>355</v>
      </c>
    </row>
    <row r="205" spans="1:10">
      <c r="A205" s="4" t="s">
        <v>349</v>
      </c>
      <c r="B205" s="4">
        <v>20231104112</v>
      </c>
      <c r="C205" s="4" t="s">
        <v>356</v>
      </c>
      <c r="D205" s="4">
        <v>117.2</v>
      </c>
      <c r="E205" s="4">
        <v>81.3</v>
      </c>
      <c r="F205" s="4">
        <f>D205/2*0.5+E205*0.5</f>
        <v>69.95</v>
      </c>
      <c r="G205" s="4">
        <f>SUMPRODUCT((A$2:A$20000=A205)*($F$2:$F$20000&gt;F205))+1</f>
        <v>4</v>
      </c>
      <c r="H205" s="4" t="s">
        <v>12</v>
      </c>
      <c r="I205" s="4" t="s">
        <v>322</v>
      </c>
      <c r="J205" s="4" t="s">
        <v>357</v>
      </c>
    </row>
    <row r="206" spans="1:10">
      <c r="A206" s="4" t="s">
        <v>349</v>
      </c>
      <c r="B206" s="4">
        <v>20231214614</v>
      </c>
      <c r="C206" s="4" t="s">
        <v>358</v>
      </c>
      <c r="D206" s="4">
        <v>115.4</v>
      </c>
      <c r="E206" s="4">
        <v>81.5</v>
      </c>
      <c r="F206" s="4">
        <f>D206/2*0.5+E206*0.5</f>
        <v>69.6</v>
      </c>
      <c r="G206" s="4">
        <f>SUMPRODUCT((A$2:A$20000=A206)*($F$2:$F$20000&gt;F206))+1</f>
        <v>5</v>
      </c>
      <c r="H206" s="4" t="s">
        <v>12</v>
      </c>
      <c r="I206" s="4" t="s">
        <v>36</v>
      </c>
      <c r="J206" s="4" t="s">
        <v>359</v>
      </c>
    </row>
    <row r="207" spans="1:10">
      <c r="A207" s="4" t="s">
        <v>349</v>
      </c>
      <c r="B207" s="4">
        <v>20231215530</v>
      </c>
      <c r="C207" s="4" t="s">
        <v>360</v>
      </c>
      <c r="D207" s="4">
        <v>114.9</v>
      </c>
      <c r="E207" s="4">
        <v>81.18</v>
      </c>
      <c r="F207" s="4">
        <f>D207/2*0.5+E207*0.5</f>
        <v>69.315</v>
      </c>
      <c r="G207" s="4">
        <f>SUMPRODUCT((A$2:A$20000=A207)*($F$2:$F$20000&gt;F207))+1</f>
        <v>6</v>
      </c>
      <c r="H207" s="4" t="s">
        <v>12</v>
      </c>
      <c r="I207" s="4" t="s">
        <v>322</v>
      </c>
      <c r="J207" s="4" t="s">
        <v>361</v>
      </c>
    </row>
    <row r="208" spans="1:10">
      <c r="A208" s="4" t="s">
        <v>349</v>
      </c>
      <c r="B208" s="4">
        <v>20231103107</v>
      </c>
      <c r="C208" s="4" t="s">
        <v>362</v>
      </c>
      <c r="D208" s="4">
        <v>113.3</v>
      </c>
      <c r="E208" s="4">
        <v>81.12</v>
      </c>
      <c r="F208" s="4">
        <f>D208/2*0.5+E208*0.5</f>
        <v>68.885</v>
      </c>
      <c r="G208" s="4">
        <f>SUMPRODUCT((A$2:A$20000=A208)*($F$2:$F$20000&gt;F208))+1</f>
        <v>7</v>
      </c>
      <c r="H208" s="4" t="s">
        <v>16</v>
      </c>
      <c r="I208" s="4"/>
      <c r="J208" s="4"/>
    </row>
    <row r="209" spans="1:10">
      <c r="A209" s="4" t="s">
        <v>349</v>
      </c>
      <c r="B209" s="4">
        <v>20231209810</v>
      </c>
      <c r="C209" s="4" t="s">
        <v>363</v>
      </c>
      <c r="D209" s="4">
        <v>110.2</v>
      </c>
      <c r="E209" s="4">
        <v>81.06</v>
      </c>
      <c r="F209" s="4">
        <f>D209/2*0.5+E209*0.5</f>
        <v>68.08</v>
      </c>
      <c r="G209" s="4">
        <f>SUMPRODUCT((A$2:A$20000=A209)*($F$2:$F$20000&gt;F209))+1</f>
        <v>8</v>
      </c>
      <c r="H209" s="4" t="s">
        <v>16</v>
      </c>
      <c r="I209" s="4"/>
      <c r="J209" s="4"/>
    </row>
    <row r="210" spans="1:10">
      <c r="A210" s="4" t="s">
        <v>349</v>
      </c>
      <c r="B210" s="4">
        <v>20231108702</v>
      </c>
      <c r="C210" s="4" t="s">
        <v>364</v>
      </c>
      <c r="D210" s="4">
        <v>113.8</v>
      </c>
      <c r="E210" s="4">
        <v>79.16</v>
      </c>
      <c r="F210" s="4">
        <f>D210/2*0.5+E210*0.5</f>
        <v>68.03</v>
      </c>
      <c r="G210" s="4">
        <f>SUMPRODUCT((A$2:A$20000=A210)*($F$2:$F$20000&gt;F210))+1</f>
        <v>9</v>
      </c>
      <c r="H210" s="4" t="s">
        <v>16</v>
      </c>
      <c r="I210" s="4"/>
      <c r="J210" s="4"/>
    </row>
    <row r="211" spans="1:10">
      <c r="A211" s="4" t="s">
        <v>349</v>
      </c>
      <c r="B211" s="4">
        <v>20231105704</v>
      </c>
      <c r="C211" s="4" t="s">
        <v>365</v>
      </c>
      <c r="D211" s="4">
        <v>108</v>
      </c>
      <c r="E211" s="4">
        <v>81.82</v>
      </c>
      <c r="F211" s="4">
        <f>D211/2*0.5+E211*0.5</f>
        <v>67.91</v>
      </c>
      <c r="G211" s="4">
        <f>SUMPRODUCT((A$2:A$20000=A211)*($F$2:$F$20000&gt;F211))+1</f>
        <v>10</v>
      </c>
      <c r="H211" s="4" t="s">
        <v>16</v>
      </c>
      <c r="I211" s="4"/>
      <c r="J211" s="4"/>
    </row>
    <row r="212" spans="1:10">
      <c r="A212" s="4" t="s">
        <v>349</v>
      </c>
      <c r="B212" s="4">
        <v>20231101410</v>
      </c>
      <c r="C212" s="4" t="s">
        <v>366</v>
      </c>
      <c r="D212" s="4">
        <v>127.9</v>
      </c>
      <c r="E212" s="4" t="s">
        <v>64</v>
      </c>
      <c r="F212" s="4">
        <v>0</v>
      </c>
      <c r="G212" s="4">
        <f>SUMPRODUCT((A$2:A$20000=A212)*($F$2:$F$20000&gt;F212))+1</f>
        <v>11</v>
      </c>
      <c r="H212" s="4" t="s">
        <v>16</v>
      </c>
      <c r="I212" s="4"/>
      <c r="J212" s="4"/>
    </row>
    <row r="213" spans="1:10">
      <c r="A213" s="4" t="s">
        <v>349</v>
      </c>
      <c r="B213" s="4">
        <v>20231211907</v>
      </c>
      <c r="C213" s="4" t="s">
        <v>367</v>
      </c>
      <c r="D213" s="4">
        <v>125.1</v>
      </c>
      <c r="E213" s="4" t="s">
        <v>64</v>
      </c>
      <c r="F213" s="4">
        <v>0</v>
      </c>
      <c r="G213" s="4">
        <f>SUMPRODUCT((A$2:A$20000=A213)*($F$2:$F$20000&gt;F213))+1</f>
        <v>11</v>
      </c>
      <c r="H213" s="4" t="s">
        <v>16</v>
      </c>
      <c r="I213" s="4"/>
      <c r="J213" s="4"/>
    </row>
    <row r="214" spans="1:10">
      <c r="A214" s="4" t="s">
        <v>368</v>
      </c>
      <c r="B214" s="4">
        <v>20231212520</v>
      </c>
      <c r="C214" s="4" t="s">
        <v>369</v>
      </c>
      <c r="D214" s="4">
        <v>150.8</v>
      </c>
      <c r="E214" s="4">
        <v>82.28</v>
      </c>
      <c r="F214" s="4">
        <f>D214/2*0.5+E214*0.5</f>
        <v>78.84</v>
      </c>
      <c r="G214" s="4">
        <f>SUMPRODUCT((A$2:A$20000=A214)*($F$2:$F$20000&gt;F214))+1</f>
        <v>1</v>
      </c>
      <c r="H214" s="4" t="s">
        <v>12</v>
      </c>
      <c r="I214" s="4" t="s">
        <v>322</v>
      </c>
      <c r="J214" s="4" t="s">
        <v>370</v>
      </c>
    </row>
    <row r="215" spans="1:10">
      <c r="A215" s="4" t="s">
        <v>368</v>
      </c>
      <c r="B215" s="4">
        <v>20231103417</v>
      </c>
      <c r="C215" s="4" t="s">
        <v>371</v>
      </c>
      <c r="D215" s="4">
        <v>140.3</v>
      </c>
      <c r="E215" s="4">
        <v>82.32</v>
      </c>
      <c r="F215" s="4">
        <f>D215/2*0.5+E215*0.5</f>
        <v>76.235</v>
      </c>
      <c r="G215" s="4">
        <f>SUMPRODUCT((A$2:A$20000=A215)*($F$2:$F$20000&gt;F215))+1</f>
        <v>2</v>
      </c>
      <c r="H215" s="4" t="s">
        <v>12</v>
      </c>
      <c r="I215" s="4" t="s">
        <v>322</v>
      </c>
      <c r="J215" s="4" t="s">
        <v>372</v>
      </c>
    </row>
    <row r="216" spans="1:10">
      <c r="A216" s="4" t="s">
        <v>368</v>
      </c>
      <c r="B216" s="4">
        <v>20231212523</v>
      </c>
      <c r="C216" s="4" t="s">
        <v>373</v>
      </c>
      <c r="D216" s="4">
        <v>139.4</v>
      </c>
      <c r="E216" s="4">
        <v>82.32</v>
      </c>
      <c r="F216" s="4">
        <f>D216/2*0.5+E216*0.5</f>
        <v>76.01</v>
      </c>
      <c r="G216" s="4">
        <f>SUMPRODUCT((A$2:A$20000=A216)*($F$2:$F$20000&gt;F216))+1</f>
        <v>3</v>
      </c>
      <c r="H216" s="4" t="s">
        <v>12</v>
      </c>
      <c r="I216" s="4" t="s">
        <v>36</v>
      </c>
      <c r="J216" s="4" t="s">
        <v>374</v>
      </c>
    </row>
    <row r="217" spans="1:10">
      <c r="A217" s="4" t="s">
        <v>368</v>
      </c>
      <c r="B217" s="4">
        <v>20231213009</v>
      </c>
      <c r="C217" s="4" t="s">
        <v>375</v>
      </c>
      <c r="D217" s="4">
        <v>137.9</v>
      </c>
      <c r="E217" s="4">
        <v>82.2</v>
      </c>
      <c r="F217" s="4">
        <f>D217/2*0.5+E217*0.5</f>
        <v>75.575</v>
      </c>
      <c r="G217" s="4">
        <f>SUMPRODUCT((A$2:A$20000=A217)*($F$2:$F$20000&gt;F217))+1</f>
        <v>4</v>
      </c>
      <c r="H217" s="4" t="s">
        <v>12</v>
      </c>
      <c r="I217" s="4" t="s">
        <v>322</v>
      </c>
      <c r="J217" s="4" t="s">
        <v>376</v>
      </c>
    </row>
    <row r="218" spans="1:10">
      <c r="A218" s="4" t="s">
        <v>368</v>
      </c>
      <c r="B218" s="4">
        <v>20231103706</v>
      </c>
      <c r="C218" s="4" t="s">
        <v>377</v>
      </c>
      <c r="D218" s="4">
        <v>135.7</v>
      </c>
      <c r="E218" s="4">
        <v>82.6</v>
      </c>
      <c r="F218" s="4">
        <f>D218/2*0.5+E218*0.5</f>
        <v>75.225</v>
      </c>
      <c r="G218" s="4">
        <f>SUMPRODUCT((A$2:A$20000=A218)*($F$2:$F$20000&gt;F218))+1</f>
        <v>5</v>
      </c>
      <c r="H218" s="4" t="s">
        <v>12</v>
      </c>
      <c r="I218" s="4" t="s">
        <v>322</v>
      </c>
      <c r="J218" s="4" t="s">
        <v>378</v>
      </c>
    </row>
    <row r="219" spans="1:10">
      <c r="A219" s="4" t="s">
        <v>368</v>
      </c>
      <c r="B219" s="4">
        <v>20231103321</v>
      </c>
      <c r="C219" s="4" t="s">
        <v>379</v>
      </c>
      <c r="D219" s="4">
        <v>138</v>
      </c>
      <c r="E219" s="4">
        <v>80.9</v>
      </c>
      <c r="F219" s="4">
        <f>D219/2*0.5+E219*0.5</f>
        <v>74.95</v>
      </c>
      <c r="G219" s="4">
        <f>SUMPRODUCT((A$2:A$20000=A219)*($F$2:$F$20000&gt;F219))+1</f>
        <v>6</v>
      </c>
      <c r="H219" s="4" t="s">
        <v>12</v>
      </c>
      <c r="I219" s="4" t="s">
        <v>322</v>
      </c>
      <c r="J219" s="4" t="s">
        <v>380</v>
      </c>
    </row>
    <row r="220" spans="1:10">
      <c r="A220" s="4" t="s">
        <v>368</v>
      </c>
      <c r="B220" s="4">
        <v>20231101820</v>
      </c>
      <c r="C220" s="4" t="s">
        <v>381</v>
      </c>
      <c r="D220" s="4">
        <v>131.9</v>
      </c>
      <c r="E220" s="4">
        <v>83.4</v>
      </c>
      <c r="F220" s="4">
        <f>D220/2*0.5+E220*0.5</f>
        <v>74.675</v>
      </c>
      <c r="G220" s="4">
        <f>SUMPRODUCT((A$2:A$20000=A220)*($F$2:$F$20000&gt;F220))+1</f>
        <v>7</v>
      </c>
      <c r="H220" s="4" t="s">
        <v>12</v>
      </c>
      <c r="I220" s="4" t="s">
        <v>36</v>
      </c>
      <c r="J220" s="4" t="s">
        <v>382</v>
      </c>
    </row>
    <row r="221" spans="1:10">
      <c r="A221" s="4" t="s">
        <v>368</v>
      </c>
      <c r="B221" s="4">
        <v>20231212516</v>
      </c>
      <c r="C221" s="4" t="s">
        <v>383</v>
      </c>
      <c r="D221" s="4">
        <v>132.4</v>
      </c>
      <c r="E221" s="4">
        <v>82.96</v>
      </c>
      <c r="F221" s="4">
        <f>D221/2*0.5+E221*0.5</f>
        <v>74.58</v>
      </c>
      <c r="G221" s="4">
        <f>SUMPRODUCT((A$2:A$20000=A221)*($F$2:$F$20000&gt;F221))+1</f>
        <v>8</v>
      </c>
      <c r="H221" s="4" t="s">
        <v>16</v>
      </c>
      <c r="I221" s="4"/>
      <c r="J221" s="4"/>
    </row>
    <row r="222" spans="1:10">
      <c r="A222" s="4" t="s">
        <v>368</v>
      </c>
      <c r="B222" s="4">
        <v>20231102407</v>
      </c>
      <c r="C222" s="4" t="s">
        <v>384</v>
      </c>
      <c r="D222" s="4">
        <v>135.9</v>
      </c>
      <c r="E222" s="4">
        <v>81.1</v>
      </c>
      <c r="F222" s="4">
        <f>D222/2*0.5+E222*0.5</f>
        <v>74.525</v>
      </c>
      <c r="G222" s="4">
        <f>SUMPRODUCT((A$2:A$20000=A222)*($F$2:$F$20000&gt;F222))+1</f>
        <v>9</v>
      </c>
      <c r="H222" s="4" t="s">
        <v>16</v>
      </c>
      <c r="I222" s="4"/>
      <c r="J222" s="4"/>
    </row>
    <row r="223" spans="1:10">
      <c r="A223" s="4" t="s">
        <v>368</v>
      </c>
      <c r="B223" s="4">
        <v>20231105501</v>
      </c>
      <c r="C223" s="4" t="s">
        <v>385</v>
      </c>
      <c r="D223" s="4">
        <v>131.9</v>
      </c>
      <c r="E223" s="4">
        <v>82.98</v>
      </c>
      <c r="F223" s="4">
        <f>D223/2*0.5+E223*0.5</f>
        <v>74.465</v>
      </c>
      <c r="G223" s="4">
        <f>SUMPRODUCT((A$2:A$20000=A223)*($F$2:$F$20000&gt;F223))+1</f>
        <v>10</v>
      </c>
      <c r="H223" s="4" t="s">
        <v>16</v>
      </c>
      <c r="I223" s="4"/>
      <c r="J223" s="4"/>
    </row>
    <row r="224" spans="1:10">
      <c r="A224" s="4" t="s">
        <v>368</v>
      </c>
      <c r="B224" s="4">
        <v>20231213010</v>
      </c>
      <c r="C224" s="4" t="s">
        <v>386</v>
      </c>
      <c r="D224" s="4">
        <v>132.3</v>
      </c>
      <c r="E224" s="4">
        <v>82.14</v>
      </c>
      <c r="F224" s="4">
        <f>D224/2*0.5+E224*0.5</f>
        <v>74.145</v>
      </c>
      <c r="G224" s="4">
        <f>SUMPRODUCT((A$2:A$20000=A224)*($F$2:$F$20000&gt;F224))+1</f>
        <v>11</v>
      </c>
      <c r="H224" s="4" t="s">
        <v>16</v>
      </c>
      <c r="I224" s="4"/>
      <c r="J224" s="4"/>
    </row>
    <row r="225" spans="1:10">
      <c r="A225" s="4" t="s">
        <v>368</v>
      </c>
      <c r="B225" s="4">
        <v>20231210523</v>
      </c>
      <c r="C225" s="4" t="s">
        <v>387</v>
      </c>
      <c r="D225" s="4">
        <v>132.3</v>
      </c>
      <c r="E225" s="4">
        <v>81.98</v>
      </c>
      <c r="F225" s="4">
        <f>D225/2*0.5+E225*0.5</f>
        <v>74.065</v>
      </c>
      <c r="G225" s="4">
        <f>SUMPRODUCT((A$2:A$20000=A225)*($F$2:$F$20000&gt;F225))+1</f>
        <v>12</v>
      </c>
      <c r="H225" s="4" t="s">
        <v>16</v>
      </c>
      <c r="I225" s="4"/>
      <c r="J225" s="4"/>
    </row>
    <row r="226" spans="1:10">
      <c r="A226" s="4" t="s">
        <v>368</v>
      </c>
      <c r="B226" s="4">
        <v>20231107012</v>
      </c>
      <c r="C226" s="4" t="s">
        <v>388</v>
      </c>
      <c r="D226" s="4">
        <v>131.9</v>
      </c>
      <c r="E226" s="4">
        <v>80.38</v>
      </c>
      <c r="F226" s="4">
        <f>D226/2*0.5+E226*0.5</f>
        <v>73.165</v>
      </c>
      <c r="G226" s="4">
        <f>SUMPRODUCT((A$2:A$20000=A226)*($F$2:$F$20000&gt;F226))+1</f>
        <v>13</v>
      </c>
      <c r="H226" s="4" t="s">
        <v>16</v>
      </c>
      <c r="I226" s="4"/>
      <c r="J226" s="4"/>
    </row>
    <row r="227" spans="1:10">
      <c r="A227" s="4" t="s">
        <v>368</v>
      </c>
      <c r="B227" s="4">
        <v>20231106509</v>
      </c>
      <c r="C227" s="4" t="s">
        <v>389</v>
      </c>
      <c r="D227" s="4">
        <v>142.9</v>
      </c>
      <c r="E227" s="4" t="s">
        <v>64</v>
      </c>
      <c r="F227" s="4">
        <v>0</v>
      </c>
      <c r="G227" s="4">
        <f>SUMPRODUCT((A$2:A$20000=A227)*($F$2:$F$20000&gt;F227))+1</f>
        <v>14</v>
      </c>
      <c r="H227" s="4" t="s">
        <v>16</v>
      </c>
      <c r="I227" s="4"/>
      <c r="J227" s="4"/>
    </row>
    <row r="228" spans="1:10">
      <c r="A228" s="4" t="s">
        <v>390</v>
      </c>
      <c r="B228" s="4">
        <v>20231213506</v>
      </c>
      <c r="C228" s="4" t="s">
        <v>391</v>
      </c>
      <c r="D228" s="4">
        <v>153.5</v>
      </c>
      <c r="E228" s="4">
        <v>81.28</v>
      </c>
      <c r="F228" s="4">
        <f>D228/2*0.5+E228*0.5</f>
        <v>79.015</v>
      </c>
      <c r="G228" s="4">
        <f>SUMPRODUCT((A$2:A$20000=A228)*($F$2:$F$20000&gt;F228))+1</f>
        <v>1</v>
      </c>
      <c r="H228" s="4" t="s">
        <v>12</v>
      </c>
      <c r="I228" s="4" t="s">
        <v>322</v>
      </c>
      <c r="J228" s="4" t="s">
        <v>392</v>
      </c>
    </row>
    <row r="229" spans="1:10">
      <c r="A229" s="4" t="s">
        <v>390</v>
      </c>
      <c r="B229" s="4">
        <v>20231105714</v>
      </c>
      <c r="C229" s="4" t="s">
        <v>393</v>
      </c>
      <c r="D229" s="4">
        <v>150.1</v>
      </c>
      <c r="E229" s="4">
        <v>82.52</v>
      </c>
      <c r="F229" s="4">
        <f>D229/2*0.5+E229*0.5</f>
        <v>78.785</v>
      </c>
      <c r="G229" s="4">
        <f>SUMPRODUCT((A$2:A$20000=A229)*($F$2:$F$20000&gt;F229))+1</f>
        <v>2</v>
      </c>
      <c r="H229" s="4" t="s">
        <v>16</v>
      </c>
      <c r="I229" s="4"/>
      <c r="J229" s="4"/>
    </row>
    <row r="230" spans="1:10">
      <c r="A230" s="4" t="s">
        <v>394</v>
      </c>
      <c r="B230" s="4">
        <v>20231106927</v>
      </c>
      <c r="C230" s="4" t="s">
        <v>395</v>
      </c>
      <c r="D230" s="4">
        <v>149</v>
      </c>
      <c r="E230" s="4">
        <v>82</v>
      </c>
      <c r="F230" s="4">
        <f>D230/2*0.5+E230*0.5</f>
        <v>78.25</v>
      </c>
      <c r="G230" s="4">
        <f>SUMPRODUCT((A$2:A$20000=A230)*($F$2:$F$20000&gt;F230))+1</f>
        <v>1</v>
      </c>
      <c r="H230" s="4" t="s">
        <v>12</v>
      </c>
      <c r="I230" s="4" t="s">
        <v>322</v>
      </c>
      <c r="J230" s="4" t="s">
        <v>396</v>
      </c>
    </row>
    <row r="231" spans="1:10">
      <c r="A231" s="4" t="s">
        <v>394</v>
      </c>
      <c r="B231" s="4">
        <v>20231107018</v>
      </c>
      <c r="C231" s="4" t="s">
        <v>397</v>
      </c>
      <c r="D231" s="4">
        <v>137.4</v>
      </c>
      <c r="E231" s="4">
        <v>81.1</v>
      </c>
      <c r="F231" s="4">
        <f>D231/2*0.5+E231*0.5</f>
        <v>74.9</v>
      </c>
      <c r="G231" s="4">
        <f>SUMPRODUCT((A$2:A$20000=A231)*($F$2:$F$20000&gt;F231))+1</f>
        <v>2</v>
      </c>
      <c r="H231" s="4" t="s">
        <v>16</v>
      </c>
      <c r="I231" s="4"/>
      <c r="J231" s="4"/>
    </row>
    <row r="232" spans="1:10">
      <c r="A232" s="4" t="s">
        <v>398</v>
      </c>
      <c r="B232" s="4">
        <v>20231212321</v>
      </c>
      <c r="C232" s="4" t="s">
        <v>399</v>
      </c>
      <c r="D232" s="4">
        <v>148</v>
      </c>
      <c r="E232" s="4">
        <v>81.32</v>
      </c>
      <c r="F232" s="4">
        <f>D232/2*0.5+E232*0.5</f>
        <v>77.66</v>
      </c>
      <c r="G232" s="4">
        <f>SUMPRODUCT((A$2:A$20000=A232)*($F$2:$F$20000&gt;F232))+1</f>
        <v>1</v>
      </c>
      <c r="H232" s="4" t="s">
        <v>12</v>
      </c>
      <c r="I232" s="4" t="s">
        <v>322</v>
      </c>
      <c r="J232" s="4" t="s">
        <v>400</v>
      </c>
    </row>
    <row r="233" spans="1:10">
      <c r="A233" s="4" t="s">
        <v>398</v>
      </c>
      <c r="B233" s="4">
        <v>20231103612</v>
      </c>
      <c r="C233" s="4" t="s">
        <v>401</v>
      </c>
      <c r="D233" s="4">
        <v>135.8</v>
      </c>
      <c r="E233" s="4">
        <v>80.86</v>
      </c>
      <c r="F233" s="4">
        <f>D233/2*0.5+E233*0.5</f>
        <v>74.38</v>
      </c>
      <c r="G233" s="4">
        <f>SUMPRODUCT((A$2:A$20000=A233)*($F$2:$F$20000&gt;F233))+1</f>
        <v>2</v>
      </c>
      <c r="H233" s="4" t="s">
        <v>16</v>
      </c>
      <c r="I233" s="4"/>
      <c r="J233" s="4"/>
    </row>
    <row r="234" spans="1:10">
      <c r="A234" s="4" t="s">
        <v>402</v>
      </c>
      <c r="B234" s="4">
        <v>20231215826</v>
      </c>
      <c r="C234" s="4" t="s">
        <v>403</v>
      </c>
      <c r="D234" s="4">
        <v>136.8</v>
      </c>
      <c r="E234" s="4">
        <v>82.18</v>
      </c>
      <c r="F234" s="4">
        <f>D234/2*0.5+E234*0.5</f>
        <v>75.29</v>
      </c>
      <c r="G234" s="4">
        <f>SUMPRODUCT((A$2:A$20000=A234)*($F$2:$F$20000&gt;F234))+1</f>
        <v>1</v>
      </c>
      <c r="H234" s="4" t="s">
        <v>12</v>
      </c>
      <c r="I234" s="4" t="s">
        <v>322</v>
      </c>
      <c r="J234" s="4" t="s">
        <v>404</v>
      </c>
    </row>
    <row r="235" spans="1:10">
      <c r="A235" s="4" t="s">
        <v>402</v>
      </c>
      <c r="B235" s="4">
        <v>20231105303</v>
      </c>
      <c r="C235" s="4" t="s">
        <v>405</v>
      </c>
      <c r="D235" s="4">
        <v>132.8</v>
      </c>
      <c r="E235" s="4" t="s">
        <v>64</v>
      </c>
      <c r="F235" s="4">
        <v>0</v>
      </c>
      <c r="G235" s="4">
        <f>SUMPRODUCT((A$2:A$20000=A235)*($F$2:$F$20000&gt;F235))+1</f>
        <v>2</v>
      </c>
      <c r="H235" s="4" t="s">
        <v>16</v>
      </c>
      <c r="I235" s="4"/>
      <c r="J235" s="4"/>
    </row>
    <row r="236" spans="1:10">
      <c r="A236" s="4" t="s">
        <v>406</v>
      </c>
      <c r="B236" s="4">
        <v>20231215330</v>
      </c>
      <c r="C236" s="4" t="s">
        <v>407</v>
      </c>
      <c r="D236" s="4">
        <v>148.9</v>
      </c>
      <c r="E236" s="4">
        <v>83.32</v>
      </c>
      <c r="F236" s="4">
        <f>D236/2*0.5+E236*0.5</f>
        <v>78.885</v>
      </c>
      <c r="G236" s="4">
        <f>SUMPRODUCT((A$2:A$20000=A236)*($F$2:$F$20000&gt;F236))+1</f>
        <v>1</v>
      </c>
      <c r="H236" s="4" t="s">
        <v>12</v>
      </c>
      <c r="I236" s="4" t="s">
        <v>322</v>
      </c>
      <c r="J236" s="4" t="s">
        <v>408</v>
      </c>
    </row>
    <row r="237" spans="1:10">
      <c r="A237" s="4" t="s">
        <v>406</v>
      </c>
      <c r="B237" s="4">
        <v>20231100608</v>
      </c>
      <c r="C237" s="4" t="s">
        <v>409</v>
      </c>
      <c r="D237" s="4">
        <v>146.9</v>
      </c>
      <c r="E237" s="4">
        <v>80.1</v>
      </c>
      <c r="F237" s="4">
        <f>D237/2*0.5+E237*0.5</f>
        <v>76.775</v>
      </c>
      <c r="G237" s="4">
        <f>SUMPRODUCT((A$2:A$20000=A237)*($F$2:$F$20000&gt;F237))+1</f>
        <v>2</v>
      </c>
      <c r="H237" s="4" t="s">
        <v>16</v>
      </c>
      <c r="I237" s="4"/>
      <c r="J237" s="4"/>
    </row>
    <row r="238" spans="1:10">
      <c r="A238" s="4" t="s">
        <v>410</v>
      </c>
      <c r="B238" s="4">
        <v>20231212126</v>
      </c>
      <c r="C238" s="4" t="s">
        <v>411</v>
      </c>
      <c r="D238" s="4">
        <v>155.9</v>
      </c>
      <c r="E238" s="4">
        <v>82.98</v>
      </c>
      <c r="F238" s="4">
        <f>D238/2*0.5+E238*0.5</f>
        <v>80.465</v>
      </c>
      <c r="G238" s="4">
        <f>SUMPRODUCT((A$2:A$20000=A238)*($F$2:$F$20000&gt;F238))+1</f>
        <v>1</v>
      </c>
      <c r="H238" s="4" t="s">
        <v>12</v>
      </c>
      <c r="I238" s="4" t="s">
        <v>322</v>
      </c>
      <c r="J238" s="4" t="s">
        <v>412</v>
      </c>
    </row>
    <row r="239" spans="1:10">
      <c r="A239" s="4" t="s">
        <v>410</v>
      </c>
      <c r="B239" s="4">
        <v>20231108814</v>
      </c>
      <c r="C239" s="4" t="s">
        <v>413</v>
      </c>
      <c r="D239" s="4">
        <v>154.1</v>
      </c>
      <c r="E239" s="4">
        <v>83.02</v>
      </c>
      <c r="F239" s="4">
        <f>D239/2*0.5+E239*0.5</f>
        <v>80.035</v>
      </c>
      <c r="G239" s="4">
        <f>SUMPRODUCT((A$2:A$20000=A239)*($F$2:$F$20000&gt;F239))+1</f>
        <v>2</v>
      </c>
      <c r="H239" s="4" t="s">
        <v>12</v>
      </c>
      <c r="I239" s="4" t="s">
        <v>414</v>
      </c>
      <c r="J239" s="4" t="s">
        <v>415</v>
      </c>
    </row>
    <row r="240" spans="1:10">
      <c r="A240" s="4" t="s">
        <v>410</v>
      </c>
      <c r="B240" s="4">
        <v>20231104904</v>
      </c>
      <c r="C240" s="4" t="s">
        <v>416</v>
      </c>
      <c r="D240" s="4">
        <v>149.2</v>
      </c>
      <c r="E240" s="4">
        <v>81.68</v>
      </c>
      <c r="F240" s="4">
        <f>D240/2*0.5+E240*0.5</f>
        <v>78.14</v>
      </c>
      <c r="G240" s="4">
        <f>SUMPRODUCT((A$2:A$20000=A240)*($F$2:$F$20000&gt;F240))+1</f>
        <v>3</v>
      </c>
      <c r="H240" s="4" t="s">
        <v>12</v>
      </c>
      <c r="I240" s="4" t="s">
        <v>414</v>
      </c>
      <c r="J240" s="4" t="s">
        <v>417</v>
      </c>
    </row>
    <row r="241" spans="1:10">
      <c r="A241" s="4" t="s">
        <v>410</v>
      </c>
      <c r="B241" s="4">
        <v>20231210427</v>
      </c>
      <c r="C241" s="4" t="s">
        <v>418</v>
      </c>
      <c r="D241" s="4">
        <v>148.4</v>
      </c>
      <c r="E241" s="4">
        <v>82.06</v>
      </c>
      <c r="F241" s="4">
        <f>D241/2*0.5+E241*0.5</f>
        <v>78.13</v>
      </c>
      <c r="G241" s="4">
        <f>SUMPRODUCT((A$2:A$20000=A241)*($F$2:$F$20000&gt;F241))+1</f>
        <v>4</v>
      </c>
      <c r="H241" s="4" t="s">
        <v>12</v>
      </c>
      <c r="I241" s="4" t="s">
        <v>414</v>
      </c>
      <c r="J241" s="4" t="s">
        <v>419</v>
      </c>
    </row>
    <row r="242" spans="1:10">
      <c r="A242" s="4" t="s">
        <v>410</v>
      </c>
      <c r="B242" s="4">
        <v>20231105304</v>
      </c>
      <c r="C242" s="4" t="s">
        <v>420</v>
      </c>
      <c r="D242" s="4">
        <v>146.5</v>
      </c>
      <c r="E242" s="4">
        <v>82.6</v>
      </c>
      <c r="F242" s="4">
        <f>D242/2*0.5+E242*0.5</f>
        <v>77.925</v>
      </c>
      <c r="G242" s="4">
        <f>SUMPRODUCT((A$2:A$20000=A242)*($F$2:$F$20000&gt;F242))+1</f>
        <v>5</v>
      </c>
      <c r="H242" s="4" t="s">
        <v>12</v>
      </c>
      <c r="I242" s="4" t="s">
        <v>414</v>
      </c>
      <c r="J242" s="4" t="s">
        <v>421</v>
      </c>
    </row>
    <row r="243" spans="1:10">
      <c r="A243" s="4" t="s">
        <v>410</v>
      </c>
      <c r="B243" s="4">
        <v>20231108422</v>
      </c>
      <c r="C243" s="4" t="s">
        <v>422</v>
      </c>
      <c r="D243" s="4">
        <v>145.7</v>
      </c>
      <c r="E243" s="4">
        <v>82.94</v>
      </c>
      <c r="F243" s="4">
        <f>D243/2*0.5+E243*0.5</f>
        <v>77.895</v>
      </c>
      <c r="G243" s="4">
        <f>SUMPRODUCT((A$2:A$20000=A243)*($F$2:$F$20000&gt;F243))+1</f>
        <v>6</v>
      </c>
      <c r="H243" s="4" t="s">
        <v>12</v>
      </c>
      <c r="I243" s="4" t="s">
        <v>414</v>
      </c>
      <c r="J243" s="4" t="s">
        <v>423</v>
      </c>
    </row>
    <row r="244" spans="1:10">
      <c r="A244" s="4" t="s">
        <v>410</v>
      </c>
      <c r="B244" s="4">
        <v>20231100815</v>
      </c>
      <c r="C244" s="4" t="s">
        <v>424</v>
      </c>
      <c r="D244" s="4">
        <v>146.1</v>
      </c>
      <c r="E244" s="4">
        <v>82.44</v>
      </c>
      <c r="F244" s="4">
        <f>D244/2*0.5+E244*0.5</f>
        <v>77.745</v>
      </c>
      <c r="G244" s="4">
        <f>SUMPRODUCT((A$2:A$20000=A244)*($F$2:$F$20000&gt;F244))+1</f>
        <v>7</v>
      </c>
      <c r="H244" s="4" t="s">
        <v>12</v>
      </c>
      <c r="I244" s="4" t="s">
        <v>414</v>
      </c>
      <c r="J244" s="4" t="s">
        <v>425</v>
      </c>
    </row>
    <row r="245" spans="1:10">
      <c r="A245" s="4" t="s">
        <v>410</v>
      </c>
      <c r="B245" s="4">
        <v>20231101517</v>
      </c>
      <c r="C245" s="4" t="s">
        <v>41</v>
      </c>
      <c r="D245" s="4">
        <v>142.8</v>
      </c>
      <c r="E245" s="4">
        <v>83.04</v>
      </c>
      <c r="F245" s="4">
        <f>D245/2*0.5+E245*0.5</f>
        <v>77.22</v>
      </c>
      <c r="G245" s="4">
        <f>SUMPRODUCT((A$2:A$20000=A245)*($F$2:$F$20000&gt;F245))+1</f>
        <v>8</v>
      </c>
      <c r="H245" s="4" t="s">
        <v>12</v>
      </c>
      <c r="I245" s="4" t="s">
        <v>414</v>
      </c>
      <c r="J245" s="4" t="s">
        <v>426</v>
      </c>
    </row>
    <row r="246" spans="1:10">
      <c r="A246" s="4" t="s">
        <v>410</v>
      </c>
      <c r="B246" s="4">
        <v>20231211107</v>
      </c>
      <c r="C246" s="4" t="s">
        <v>427</v>
      </c>
      <c r="D246" s="4">
        <v>142.3</v>
      </c>
      <c r="E246" s="4">
        <v>82.88</v>
      </c>
      <c r="F246" s="4">
        <f>D246/2*0.5+E246*0.5</f>
        <v>77.015</v>
      </c>
      <c r="G246" s="4">
        <f>SUMPRODUCT((A$2:A$20000=A246)*($F$2:$F$20000&gt;F246))+1</f>
        <v>9</v>
      </c>
      <c r="H246" s="4" t="s">
        <v>16</v>
      </c>
      <c r="I246" s="4"/>
      <c r="J246" s="4"/>
    </row>
    <row r="247" spans="1:10">
      <c r="A247" s="4" t="s">
        <v>410</v>
      </c>
      <c r="B247" s="4">
        <v>20231103627</v>
      </c>
      <c r="C247" s="4" t="s">
        <v>428</v>
      </c>
      <c r="D247" s="4">
        <v>141.2</v>
      </c>
      <c r="E247" s="4">
        <v>83</v>
      </c>
      <c r="F247" s="4">
        <f>D247/2*0.5+E247*0.5</f>
        <v>76.8</v>
      </c>
      <c r="G247" s="4">
        <f>SUMPRODUCT((A$2:A$20000=A247)*($F$2:$F$20000&gt;F247))+1</f>
        <v>10</v>
      </c>
      <c r="H247" s="4" t="s">
        <v>16</v>
      </c>
      <c r="I247" s="4"/>
      <c r="J247" s="4"/>
    </row>
    <row r="248" spans="1:10">
      <c r="A248" s="4" t="s">
        <v>410</v>
      </c>
      <c r="B248" s="4">
        <v>20231210729</v>
      </c>
      <c r="C248" s="4" t="s">
        <v>429</v>
      </c>
      <c r="D248" s="4">
        <v>141.7</v>
      </c>
      <c r="E248" s="4">
        <v>82.2</v>
      </c>
      <c r="F248" s="4">
        <f>D248/2*0.5+E248*0.5</f>
        <v>76.525</v>
      </c>
      <c r="G248" s="4">
        <f>SUMPRODUCT((A$2:A$20000=A248)*($F$2:$F$20000&gt;F248))+1</f>
        <v>11</v>
      </c>
      <c r="H248" s="4" t="s">
        <v>16</v>
      </c>
      <c r="I248" s="4"/>
      <c r="J248" s="4"/>
    </row>
    <row r="249" spans="1:10">
      <c r="A249" s="4" t="s">
        <v>410</v>
      </c>
      <c r="B249" s="4">
        <v>20231106628</v>
      </c>
      <c r="C249" s="4" t="s">
        <v>430</v>
      </c>
      <c r="D249" s="4">
        <v>140.4</v>
      </c>
      <c r="E249" s="4">
        <v>82.32</v>
      </c>
      <c r="F249" s="4">
        <f>D249/2*0.5+E249*0.5</f>
        <v>76.26</v>
      </c>
      <c r="G249" s="4">
        <f>SUMPRODUCT((A$2:A$20000=A249)*($F$2:$F$20000&gt;F249))+1</f>
        <v>12</v>
      </c>
      <c r="H249" s="4" t="s">
        <v>16</v>
      </c>
      <c r="I249" s="4"/>
      <c r="J249" s="4"/>
    </row>
    <row r="250" spans="1:10">
      <c r="A250" s="4" t="s">
        <v>410</v>
      </c>
      <c r="B250" s="4">
        <v>20231102003</v>
      </c>
      <c r="C250" s="4" t="s">
        <v>431</v>
      </c>
      <c r="D250" s="4">
        <v>143.9</v>
      </c>
      <c r="E250" s="4">
        <v>79.82</v>
      </c>
      <c r="F250" s="4">
        <f>D250/2*0.5+E250*0.5</f>
        <v>75.885</v>
      </c>
      <c r="G250" s="4">
        <f>SUMPRODUCT((A$2:A$20000=A250)*($F$2:$F$20000&gt;F250))+1</f>
        <v>13</v>
      </c>
      <c r="H250" s="4" t="s">
        <v>16</v>
      </c>
      <c r="I250" s="4"/>
      <c r="J250" s="4"/>
    </row>
    <row r="251" spans="1:10">
      <c r="A251" s="4" t="s">
        <v>410</v>
      </c>
      <c r="B251" s="4">
        <v>20231105322</v>
      </c>
      <c r="C251" s="4" t="s">
        <v>432</v>
      </c>
      <c r="D251" s="4">
        <v>147.6</v>
      </c>
      <c r="E251" s="4" t="s">
        <v>64</v>
      </c>
      <c r="F251" s="4">
        <v>0</v>
      </c>
      <c r="G251" s="4">
        <f>SUMPRODUCT((A$2:A$20000=A251)*($F$2:$F$20000&gt;F251))+1</f>
        <v>14</v>
      </c>
      <c r="H251" s="4" t="s">
        <v>16</v>
      </c>
      <c r="I251" s="4"/>
      <c r="J251" s="4"/>
    </row>
    <row r="252" spans="1:10">
      <c r="A252" s="4" t="s">
        <v>410</v>
      </c>
      <c r="B252" s="4">
        <v>20231106817</v>
      </c>
      <c r="C252" s="4" t="s">
        <v>433</v>
      </c>
      <c r="D252" s="4">
        <v>145.4</v>
      </c>
      <c r="E252" s="4" t="s">
        <v>64</v>
      </c>
      <c r="F252" s="4">
        <v>0</v>
      </c>
      <c r="G252" s="4">
        <f>SUMPRODUCT((A$2:A$20000=A252)*($F$2:$F$20000&gt;F252))+1</f>
        <v>14</v>
      </c>
      <c r="H252" s="4" t="s">
        <v>16</v>
      </c>
      <c r="I252" s="4"/>
      <c r="J252" s="4"/>
    </row>
    <row r="253" spans="1:10">
      <c r="A253" s="4" t="s">
        <v>410</v>
      </c>
      <c r="B253" s="4">
        <v>20231106604</v>
      </c>
      <c r="C253" s="4" t="s">
        <v>434</v>
      </c>
      <c r="D253" s="4">
        <v>143.9</v>
      </c>
      <c r="E253" s="4" t="s">
        <v>64</v>
      </c>
      <c r="F253" s="4">
        <v>0</v>
      </c>
      <c r="G253" s="4">
        <f>SUMPRODUCT((A$2:A$20000=A253)*($F$2:$F$20000&gt;F253))+1</f>
        <v>14</v>
      </c>
      <c r="H253" s="4" t="s">
        <v>16</v>
      </c>
      <c r="I253" s="4"/>
      <c r="J253" s="4"/>
    </row>
    <row r="254" spans="1:10">
      <c r="A254" s="4" t="s">
        <v>410</v>
      </c>
      <c r="B254" s="4">
        <v>20231106006</v>
      </c>
      <c r="C254" s="4" t="s">
        <v>435</v>
      </c>
      <c r="D254" s="4">
        <v>140.4</v>
      </c>
      <c r="E254" s="4" t="s">
        <v>64</v>
      </c>
      <c r="F254" s="4">
        <v>0</v>
      </c>
      <c r="G254" s="4">
        <f>SUMPRODUCT((A$2:A$20000=A254)*($F$2:$F$20000&gt;F254))+1</f>
        <v>14</v>
      </c>
      <c r="H254" s="4" t="s">
        <v>16</v>
      </c>
      <c r="I254" s="4"/>
      <c r="J254" s="4"/>
    </row>
    <row r="255" spans="1:10">
      <c r="A255" s="4" t="s">
        <v>436</v>
      </c>
      <c r="B255" s="4">
        <v>20231106011</v>
      </c>
      <c r="C255" s="4" t="s">
        <v>437</v>
      </c>
      <c r="D255" s="4">
        <v>161.3</v>
      </c>
      <c r="E255" s="4">
        <v>82.7</v>
      </c>
      <c r="F255" s="4">
        <f>D255/2*0.5+E255*0.5</f>
        <v>81.675</v>
      </c>
      <c r="G255" s="4">
        <f>SUMPRODUCT((A$2:A$20000=A255)*($F$2:$F$20000&gt;F255))+1</f>
        <v>1</v>
      </c>
      <c r="H255" s="4" t="s">
        <v>12</v>
      </c>
      <c r="I255" s="4" t="s">
        <v>414</v>
      </c>
      <c r="J255" s="4" t="s">
        <v>438</v>
      </c>
    </row>
    <row r="256" spans="1:10">
      <c r="A256" s="4" t="s">
        <v>436</v>
      </c>
      <c r="B256" s="4">
        <v>20231104116</v>
      </c>
      <c r="C256" s="4" t="s">
        <v>439</v>
      </c>
      <c r="D256" s="4">
        <v>153.4</v>
      </c>
      <c r="E256" s="4">
        <v>83.3</v>
      </c>
      <c r="F256" s="4">
        <f>D256/2*0.5+E256*0.5</f>
        <v>80</v>
      </c>
      <c r="G256" s="4">
        <f>SUMPRODUCT((A$2:A$20000=A256)*($F$2:$F$20000&gt;F256))+1</f>
        <v>2</v>
      </c>
      <c r="H256" s="4" t="s">
        <v>12</v>
      </c>
      <c r="I256" s="4" t="s">
        <v>414</v>
      </c>
      <c r="J256" s="4" t="s">
        <v>440</v>
      </c>
    </row>
    <row r="257" spans="1:10">
      <c r="A257" s="4" t="s">
        <v>436</v>
      </c>
      <c r="B257" s="4">
        <v>20231106330</v>
      </c>
      <c r="C257" s="4" t="s">
        <v>441</v>
      </c>
      <c r="D257" s="4">
        <v>153.4</v>
      </c>
      <c r="E257" s="4">
        <v>83.04</v>
      </c>
      <c r="F257" s="4">
        <f>D257/2*0.5+E257*0.5</f>
        <v>79.87</v>
      </c>
      <c r="G257" s="4">
        <f>SUMPRODUCT((A$2:A$20000=A257)*($F$2:$F$20000&gt;F257))+1</f>
        <v>3</v>
      </c>
      <c r="H257" s="4" t="s">
        <v>12</v>
      </c>
      <c r="I257" s="4" t="s">
        <v>414</v>
      </c>
      <c r="J257" s="4" t="s">
        <v>442</v>
      </c>
    </row>
    <row r="258" spans="1:10">
      <c r="A258" s="4" t="s">
        <v>436</v>
      </c>
      <c r="B258" s="4">
        <v>20231101428</v>
      </c>
      <c r="C258" s="4" t="s">
        <v>443</v>
      </c>
      <c r="D258" s="4">
        <v>153</v>
      </c>
      <c r="E258" s="4">
        <v>82.08</v>
      </c>
      <c r="F258" s="4">
        <f>D258/2*0.5+E258*0.5</f>
        <v>79.29</v>
      </c>
      <c r="G258" s="4">
        <f>SUMPRODUCT((A$2:A$20000=A258)*($F$2:$F$20000&gt;F258))+1</f>
        <v>4</v>
      </c>
      <c r="H258" s="4" t="s">
        <v>12</v>
      </c>
      <c r="I258" s="4" t="s">
        <v>414</v>
      </c>
      <c r="J258" s="4" t="s">
        <v>444</v>
      </c>
    </row>
    <row r="259" spans="1:10">
      <c r="A259" s="4" t="s">
        <v>436</v>
      </c>
      <c r="B259" s="4">
        <v>20231102227</v>
      </c>
      <c r="C259" s="4" t="s">
        <v>445</v>
      </c>
      <c r="D259" s="4">
        <v>151.3</v>
      </c>
      <c r="E259" s="4">
        <v>82.12</v>
      </c>
      <c r="F259" s="4">
        <f>D259/2*0.5+E259*0.5</f>
        <v>78.885</v>
      </c>
      <c r="G259" s="4">
        <f>SUMPRODUCT((A$2:A$20000=A259)*($F$2:$F$20000&gt;F259))+1</f>
        <v>5</v>
      </c>
      <c r="H259" s="4" t="s">
        <v>12</v>
      </c>
      <c r="I259" s="4" t="s">
        <v>414</v>
      </c>
      <c r="J259" s="4" t="s">
        <v>446</v>
      </c>
    </row>
    <row r="260" spans="1:10">
      <c r="A260" s="4" t="s">
        <v>436</v>
      </c>
      <c r="B260" s="4">
        <v>20231213919</v>
      </c>
      <c r="C260" s="4" t="s">
        <v>447</v>
      </c>
      <c r="D260" s="4">
        <v>151.3</v>
      </c>
      <c r="E260" s="4">
        <v>81.92</v>
      </c>
      <c r="F260" s="4">
        <f>D260/2*0.5+E260*0.5</f>
        <v>78.785</v>
      </c>
      <c r="G260" s="4">
        <f>SUMPRODUCT((A$2:A$20000=A260)*($F$2:$F$20000&gt;F260))+1</f>
        <v>6</v>
      </c>
      <c r="H260" s="4" t="s">
        <v>12</v>
      </c>
      <c r="I260" s="4" t="s">
        <v>414</v>
      </c>
      <c r="J260" s="4" t="s">
        <v>448</v>
      </c>
    </row>
    <row r="261" spans="1:10">
      <c r="A261" s="4" t="s">
        <v>436</v>
      </c>
      <c r="B261" s="4">
        <v>20231108104</v>
      </c>
      <c r="C261" s="4" t="s">
        <v>449</v>
      </c>
      <c r="D261" s="4">
        <v>148.5</v>
      </c>
      <c r="E261" s="4">
        <v>82.54</v>
      </c>
      <c r="F261" s="4">
        <f>D261/2*0.5+E261*0.5</f>
        <v>78.395</v>
      </c>
      <c r="G261" s="4">
        <f>SUMPRODUCT((A$2:A$20000=A261)*($F$2:$F$20000&gt;F261))+1</f>
        <v>7</v>
      </c>
      <c r="H261" s="4" t="s">
        <v>16</v>
      </c>
      <c r="I261" s="4"/>
      <c r="J261" s="4"/>
    </row>
    <row r="262" spans="1:10">
      <c r="A262" s="4" t="s">
        <v>436</v>
      </c>
      <c r="B262" s="4">
        <v>20231214012</v>
      </c>
      <c r="C262" s="4" t="s">
        <v>450</v>
      </c>
      <c r="D262" s="4">
        <v>150.9</v>
      </c>
      <c r="E262" s="4">
        <v>80.26</v>
      </c>
      <c r="F262" s="4">
        <f>D262/2*0.5+E262*0.5</f>
        <v>77.855</v>
      </c>
      <c r="G262" s="4">
        <f>SUMPRODUCT((A$2:A$20000=A262)*($F$2:$F$20000&gt;F262))+1</f>
        <v>8</v>
      </c>
      <c r="H262" s="4" t="s">
        <v>16</v>
      </c>
      <c r="I262" s="4"/>
      <c r="J262" s="4"/>
    </row>
    <row r="263" spans="1:10">
      <c r="A263" s="4" t="s">
        <v>436</v>
      </c>
      <c r="B263" s="4">
        <v>20231209829</v>
      </c>
      <c r="C263" s="4" t="s">
        <v>451</v>
      </c>
      <c r="D263" s="4">
        <v>147.5</v>
      </c>
      <c r="E263" s="4">
        <v>80.92</v>
      </c>
      <c r="F263" s="4">
        <f>D263/2*0.5+E263*0.5</f>
        <v>77.335</v>
      </c>
      <c r="G263" s="4">
        <f>SUMPRODUCT((A$2:A$20000=A263)*($F$2:$F$20000&gt;F263))+1</f>
        <v>9</v>
      </c>
      <c r="H263" s="4" t="s">
        <v>16</v>
      </c>
      <c r="I263" s="4"/>
      <c r="J263" s="4"/>
    </row>
    <row r="264" spans="1:10">
      <c r="A264" s="4" t="s">
        <v>436</v>
      </c>
      <c r="B264" s="4">
        <v>20231210419</v>
      </c>
      <c r="C264" s="4" t="s">
        <v>452</v>
      </c>
      <c r="D264" s="4">
        <v>148</v>
      </c>
      <c r="E264" s="4">
        <v>80.58</v>
      </c>
      <c r="F264" s="4">
        <f>D264/2*0.5+E264*0.5</f>
        <v>77.29</v>
      </c>
      <c r="G264" s="4">
        <f>SUMPRODUCT((A$2:A$20000=A264)*($F$2:$F$20000&gt;F264))+1</f>
        <v>10</v>
      </c>
      <c r="H264" s="4" t="s">
        <v>16</v>
      </c>
      <c r="I264" s="4"/>
      <c r="J264" s="4"/>
    </row>
    <row r="265" spans="1:10">
      <c r="A265" s="4" t="s">
        <v>436</v>
      </c>
      <c r="B265" s="4">
        <v>20231102826</v>
      </c>
      <c r="C265" s="4" t="s">
        <v>453</v>
      </c>
      <c r="D265" s="4">
        <v>147.6</v>
      </c>
      <c r="E265" s="4">
        <v>79.42</v>
      </c>
      <c r="F265" s="4">
        <f>D265/2*0.5+E265*0.5</f>
        <v>76.61</v>
      </c>
      <c r="G265" s="4">
        <f>SUMPRODUCT((A$2:A$20000=A265)*($F$2:$F$20000&gt;F265))+1</f>
        <v>11</v>
      </c>
      <c r="H265" s="4" t="s">
        <v>16</v>
      </c>
      <c r="I265" s="4"/>
      <c r="J265" s="4"/>
    </row>
    <row r="266" spans="1:10">
      <c r="A266" s="4" t="s">
        <v>436</v>
      </c>
      <c r="B266" s="4">
        <v>20231210625</v>
      </c>
      <c r="C266" s="4" t="s">
        <v>454</v>
      </c>
      <c r="D266" s="4">
        <v>156.2</v>
      </c>
      <c r="E266" s="4" t="s">
        <v>64</v>
      </c>
      <c r="F266" s="4">
        <v>0</v>
      </c>
      <c r="G266" s="4">
        <f>SUMPRODUCT((A$2:A$20000=A266)*($F$2:$F$20000&gt;F266))+1</f>
        <v>12</v>
      </c>
      <c r="H266" s="4" t="s">
        <v>16</v>
      </c>
      <c r="I266" s="4"/>
      <c r="J266" s="4"/>
    </row>
    <row r="267" spans="1:10">
      <c r="A267" s="4" t="s">
        <v>455</v>
      </c>
      <c r="B267" s="4">
        <v>20231102514</v>
      </c>
      <c r="C267" s="4" t="s">
        <v>456</v>
      </c>
      <c r="D267" s="4">
        <v>150.3</v>
      </c>
      <c r="E267" s="4">
        <v>83.26</v>
      </c>
      <c r="F267" s="4">
        <f>D267/2*0.5+E267*0.5</f>
        <v>79.205</v>
      </c>
      <c r="G267" s="4">
        <f>SUMPRODUCT((A$2:A$20000=A267)*($F$2:$F$20000&gt;F267))+1</f>
        <v>1</v>
      </c>
      <c r="H267" s="4" t="s">
        <v>12</v>
      </c>
      <c r="I267" s="4" t="s">
        <v>36</v>
      </c>
      <c r="J267" s="4" t="s">
        <v>457</v>
      </c>
    </row>
    <row r="268" spans="1:10">
      <c r="A268" s="4" t="s">
        <v>455</v>
      </c>
      <c r="B268" s="4">
        <v>20231103917</v>
      </c>
      <c r="C268" s="4" t="s">
        <v>458</v>
      </c>
      <c r="D268" s="4">
        <v>147.9</v>
      </c>
      <c r="E268" s="4">
        <v>83.44</v>
      </c>
      <c r="F268" s="4">
        <f>D268/2*0.5+E268*0.5</f>
        <v>78.695</v>
      </c>
      <c r="G268" s="4">
        <f>SUMPRODUCT((A$2:A$20000=A268)*($F$2:$F$20000&gt;F268))+1</f>
        <v>2</v>
      </c>
      <c r="H268" s="4" t="s">
        <v>12</v>
      </c>
      <c r="I268" s="4" t="s">
        <v>414</v>
      </c>
      <c r="J268" s="4" t="s">
        <v>459</v>
      </c>
    </row>
    <row r="269" spans="1:10">
      <c r="A269" s="4" t="s">
        <v>455</v>
      </c>
      <c r="B269" s="4">
        <v>20231104022</v>
      </c>
      <c r="C269" s="4" t="s">
        <v>268</v>
      </c>
      <c r="D269" s="4">
        <v>147.2</v>
      </c>
      <c r="E269" s="4">
        <v>83.32</v>
      </c>
      <c r="F269" s="4">
        <f>D269/2*0.5+E269*0.5</f>
        <v>78.46</v>
      </c>
      <c r="G269" s="4">
        <f>SUMPRODUCT((A$2:A$20000=A269)*($F$2:$F$20000&gt;F269))+1</f>
        <v>3</v>
      </c>
      <c r="H269" s="4" t="s">
        <v>12</v>
      </c>
      <c r="I269" s="4" t="s">
        <v>414</v>
      </c>
      <c r="J269" s="4" t="s">
        <v>460</v>
      </c>
    </row>
    <row r="270" spans="1:10">
      <c r="A270" s="4" t="s">
        <v>455</v>
      </c>
      <c r="B270" s="4">
        <v>20231105204</v>
      </c>
      <c r="C270" s="4" t="s">
        <v>285</v>
      </c>
      <c r="D270" s="4">
        <v>145.1</v>
      </c>
      <c r="E270" s="4">
        <v>83.46</v>
      </c>
      <c r="F270" s="4">
        <f>D270/2*0.5+E270*0.5</f>
        <v>78.005</v>
      </c>
      <c r="G270" s="4">
        <f>SUMPRODUCT((A$2:A$20000=A270)*($F$2:$F$20000&gt;F270))+1</f>
        <v>4</v>
      </c>
      <c r="H270" s="4" t="s">
        <v>12</v>
      </c>
      <c r="I270" s="4" t="s">
        <v>414</v>
      </c>
      <c r="J270" s="4" t="s">
        <v>461</v>
      </c>
    </row>
    <row r="271" spans="1:10">
      <c r="A271" s="4" t="s">
        <v>455</v>
      </c>
      <c r="B271" s="4">
        <v>20231215004</v>
      </c>
      <c r="C271" s="4" t="s">
        <v>462</v>
      </c>
      <c r="D271" s="4">
        <v>145.6</v>
      </c>
      <c r="E271" s="4">
        <v>83.1</v>
      </c>
      <c r="F271" s="4">
        <f>D271/2*0.5+E271*0.5</f>
        <v>77.95</v>
      </c>
      <c r="G271" s="4">
        <f>SUMPRODUCT((A$2:A$20000=A271)*($F$2:$F$20000&gt;F271))+1</f>
        <v>5</v>
      </c>
      <c r="H271" s="4" t="s">
        <v>12</v>
      </c>
      <c r="I271" s="4" t="s">
        <v>414</v>
      </c>
      <c r="J271" s="4" t="s">
        <v>463</v>
      </c>
    </row>
    <row r="272" spans="1:10">
      <c r="A272" s="4" t="s">
        <v>455</v>
      </c>
      <c r="B272" s="4">
        <v>20231213526</v>
      </c>
      <c r="C272" s="4" t="s">
        <v>464</v>
      </c>
      <c r="D272" s="4">
        <v>146.7</v>
      </c>
      <c r="E272" s="4">
        <v>82.52</v>
      </c>
      <c r="F272" s="4">
        <f>D272/2*0.5+E272*0.5</f>
        <v>77.935</v>
      </c>
      <c r="G272" s="4">
        <f>SUMPRODUCT((A$2:A$20000=A272)*($F$2:$F$20000&gt;F272))+1</f>
        <v>6</v>
      </c>
      <c r="H272" s="4" t="s">
        <v>16</v>
      </c>
      <c r="I272" s="4"/>
      <c r="J272" s="4"/>
    </row>
    <row r="273" spans="1:10">
      <c r="A273" s="4" t="s">
        <v>455</v>
      </c>
      <c r="B273" s="4">
        <v>20231105118</v>
      </c>
      <c r="C273" s="4" t="s">
        <v>465</v>
      </c>
      <c r="D273" s="4">
        <v>147</v>
      </c>
      <c r="E273" s="4">
        <v>82.04</v>
      </c>
      <c r="F273" s="4">
        <f>D273/2*0.5+E273*0.5</f>
        <v>77.77</v>
      </c>
      <c r="G273" s="4">
        <f>SUMPRODUCT((A$2:A$20000=A273)*($F$2:$F$20000&gt;F273))+1</f>
        <v>7</v>
      </c>
      <c r="H273" s="4" t="s">
        <v>16</v>
      </c>
      <c r="I273" s="4"/>
      <c r="J273" s="4"/>
    </row>
    <row r="274" spans="1:10">
      <c r="A274" s="4" t="s">
        <v>455</v>
      </c>
      <c r="B274" s="4">
        <v>20231108020</v>
      </c>
      <c r="C274" s="4" t="s">
        <v>409</v>
      </c>
      <c r="D274" s="4">
        <v>143.8</v>
      </c>
      <c r="E274" s="4">
        <v>81.18</v>
      </c>
      <c r="F274" s="4">
        <f>D274/2*0.5+E274*0.5</f>
        <v>76.54</v>
      </c>
      <c r="G274" s="4">
        <f>SUMPRODUCT((A$2:A$20000=A274)*($F$2:$F$20000&gt;F274))+1</f>
        <v>8</v>
      </c>
      <c r="H274" s="4" t="s">
        <v>16</v>
      </c>
      <c r="I274" s="4"/>
      <c r="J274" s="4"/>
    </row>
    <row r="275" spans="1:10">
      <c r="A275" s="4" t="s">
        <v>455</v>
      </c>
      <c r="B275" s="4">
        <v>20231106315</v>
      </c>
      <c r="C275" s="4" t="s">
        <v>466</v>
      </c>
      <c r="D275" s="4">
        <v>142</v>
      </c>
      <c r="E275" s="4">
        <v>80.56</v>
      </c>
      <c r="F275" s="4">
        <f>D275/2*0.5+E275*0.5</f>
        <v>75.78</v>
      </c>
      <c r="G275" s="4">
        <f>SUMPRODUCT((A$2:A$20000=A275)*($F$2:$F$20000&gt;F275))+1</f>
        <v>9</v>
      </c>
      <c r="H275" s="4" t="s">
        <v>16</v>
      </c>
      <c r="I275" s="4"/>
      <c r="J275" s="4"/>
    </row>
    <row r="276" spans="1:10">
      <c r="A276" s="4" t="s">
        <v>455</v>
      </c>
      <c r="B276" s="4">
        <v>20231213128</v>
      </c>
      <c r="C276" s="4" t="s">
        <v>467</v>
      </c>
      <c r="D276" s="4">
        <v>140.8</v>
      </c>
      <c r="E276" s="4" t="s">
        <v>64</v>
      </c>
      <c r="F276" s="4">
        <v>0</v>
      </c>
      <c r="G276" s="4">
        <f>SUMPRODUCT((A$2:A$20000=A276)*($F$2:$F$20000&gt;F276))+1</f>
        <v>10</v>
      </c>
      <c r="H276" s="4" t="s">
        <v>16</v>
      </c>
      <c r="I276" s="4"/>
      <c r="J276" s="4"/>
    </row>
    <row r="277" spans="1:10">
      <c r="A277" s="4" t="s">
        <v>468</v>
      </c>
      <c r="B277" s="4">
        <v>20231214906</v>
      </c>
      <c r="C277" s="4" t="s">
        <v>317</v>
      </c>
      <c r="D277" s="4">
        <v>151</v>
      </c>
      <c r="E277" s="4">
        <v>82.46</v>
      </c>
      <c r="F277" s="4">
        <f>D277/2*0.5+E277*0.5</f>
        <v>78.98</v>
      </c>
      <c r="G277" s="4">
        <f>SUMPRODUCT((A$2:A$20000=A277)*($F$2:$F$20000&gt;F277))+1</f>
        <v>1</v>
      </c>
      <c r="H277" s="4" t="s">
        <v>12</v>
      </c>
      <c r="I277" s="4" t="s">
        <v>414</v>
      </c>
      <c r="J277" s="4" t="s">
        <v>469</v>
      </c>
    </row>
    <row r="278" spans="1:10">
      <c r="A278" s="4" t="s">
        <v>468</v>
      </c>
      <c r="B278" s="4">
        <v>20231211629</v>
      </c>
      <c r="C278" s="4" t="s">
        <v>470</v>
      </c>
      <c r="D278" s="4">
        <v>148.2</v>
      </c>
      <c r="E278" s="4">
        <v>82.8</v>
      </c>
      <c r="F278" s="4">
        <f>D278/2*0.5+E278*0.5</f>
        <v>78.45</v>
      </c>
      <c r="G278" s="4">
        <f>SUMPRODUCT((A$2:A$20000=A278)*($F$2:$F$20000&gt;F278))+1</f>
        <v>2</v>
      </c>
      <c r="H278" s="4" t="s">
        <v>12</v>
      </c>
      <c r="I278" s="4" t="s">
        <v>414</v>
      </c>
      <c r="J278" s="4" t="s">
        <v>471</v>
      </c>
    </row>
    <row r="279" spans="1:10">
      <c r="A279" s="4" t="s">
        <v>468</v>
      </c>
      <c r="B279" s="4">
        <v>20231108112</v>
      </c>
      <c r="C279" s="4" t="s">
        <v>472</v>
      </c>
      <c r="D279" s="4">
        <v>146.2</v>
      </c>
      <c r="E279" s="4">
        <v>83.14</v>
      </c>
      <c r="F279" s="4">
        <f>D279/2*0.5+E279*0.5</f>
        <v>78.12</v>
      </c>
      <c r="G279" s="4">
        <f>SUMPRODUCT((A$2:A$20000=A279)*($F$2:$F$20000&gt;F279))+1</f>
        <v>3</v>
      </c>
      <c r="H279" s="4" t="s">
        <v>12</v>
      </c>
      <c r="I279" s="4" t="s">
        <v>473</v>
      </c>
      <c r="J279" s="4" t="s">
        <v>474</v>
      </c>
    </row>
    <row r="280" spans="1:10">
      <c r="A280" s="4" t="s">
        <v>468</v>
      </c>
      <c r="B280" s="4">
        <v>20231212715</v>
      </c>
      <c r="C280" s="4" t="s">
        <v>475</v>
      </c>
      <c r="D280" s="4">
        <v>145</v>
      </c>
      <c r="E280" s="4">
        <v>82.84</v>
      </c>
      <c r="F280" s="4">
        <f>D280/2*0.5+E280*0.5</f>
        <v>77.67</v>
      </c>
      <c r="G280" s="4">
        <f>SUMPRODUCT((A$2:A$20000=A280)*($F$2:$F$20000&gt;F280))+1</f>
        <v>4</v>
      </c>
      <c r="H280" s="4" t="s">
        <v>12</v>
      </c>
      <c r="I280" s="4" t="s">
        <v>414</v>
      </c>
      <c r="J280" s="4" t="s">
        <v>476</v>
      </c>
    </row>
    <row r="281" spans="1:10">
      <c r="A281" s="4" t="s">
        <v>468</v>
      </c>
      <c r="B281" s="4">
        <v>20231100107</v>
      </c>
      <c r="C281" s="4" t="s">
        <v>477</v>
      </c>
      <c r="D281" s="4">
        <v>143.1</v>
      </c>
      <c r="E281" s="4">
        <v>83.42</v>
      </c>
      <c r="F281" s="4">
        <f>D281/2*0.5+E281*0.5</f>
        <v>77.485</v>
      </c>
      <c r="G281" s="4">
        <f>SUMPRODUCT((A$2:A$20000=A281)*($F$2:$F$20000&gt;F281))+1</f>
        <v>5</v>
      </c>
      <c r="H281" s="4" t="s">
        <v>12</v>
      </c>
      <c r="I281" s="4" t="s">
        <v>414</v>
      </c>
      <c r="J281" s="4" t="s">
        <v>478</v>
      </c>
    </row>
    <row r="282" spans="1:10">
      <c r="A282" s="4" t="s">
        <v>468</v>
      </c>
      <c r="B282" s="4">
        <v>20231212022</v>
      </c>
      <c r="C282" s="4" t="s">
        <v>479</v>
      </c>
      <c r="D282" s="4">
        <v>142.6</v>
      </c>
      <c r="E282" s="4">
        <v>83.02</v>
      </c>
      <c r="F282" s="4">
        <f>D282/2*0.5+E282*0.5</f>
        <v>77.16</v>
      </c>
      <c r="G282" s="4">
        <f>SUMPRODUCT((A$2:A$20000=A282)*($F$2:$F$20000&gt;F282))+1</f>
        <v>6</v>
      </c>
      <c r="H282" s="4" t="s">
        <v>16</v>
      </c>
      <c r="I282" s="4"/>
      <c r="J282" s="4"/>
    </row>
    <row r="283" spans="1:10">
      <c r="A283" s="4" t="s">
        <v>468</v>
      </c>
      <c r="B283" s="4">
        <v>20231104502</v>
      </c>
      <c r="C283" s="4" t="s">
        <v>480</v>
      </c>
      <c r="D283" s="4">
        <v>143</v>
      </c>
      <c r="E283" s="4">
        <v>82.76</v>
      </c>
      <c r="F283" s="4">
        <f>D283/2*0.5+E283*0.5</f>
        <v>77.13</v>
      </c>
      <c r="G283" s="4">
        <f>SUMPRODUCT((A$2:A$20000=A283)*($F$2:$F$20000&gt;F283))+1</f>
        <v>7</v>
      </c>
      <c r="H283" s="4" t="s">
        <v>16</v>
      </c>
      <c r="I283" s="4"/>
      <c r="J283" s="4"/>
    </row>
    <row r="284" spans="1:10">
      <c r="A284" s="4" t="s">
        <v>468</v>
      </c>
      <c r="B284" s="4">
        <v>20231215704</v>
      </c>
      <c r="C284" s="4" t="s">
        <v>481</v>
      </c>
      <c r="D284" s="4">
        <v>142.6</v>
      </c>
      <c r="E284" s="4">
        <v>82.52</v>
      </c>
      <c r="F284" s="4">
        <f>D284/2*0.5+E284*0.5</f>
        <v>76.91</v>
      </c>
      <c r="G284" s="4">
        <f>SUMPRODUCT((A$2:A$20000=A284)*($F$2:$F$20000&gt;F284))+1</f>
        <v>8</v>
      </c>
      <c r="H284" s="4" t="s">
        <v>16</v>
      </c>
      <c r="I284" s="4"/>
      <c r="J284" s="4"/>
    </row>
    <row r="285" spans="1:10">
      <c r="A285" s="4" t="s">
        <v>468</v>
      </c>
      <c r="B285" s="4">
        <v>20231104622</v>
      </c>
      <c r="C285" s="4" t="s">
        <v>482</v>
      </c>
      <c r="D285" s="4">
        <v>145.3</v>
      </c>
      <c r="E285" s="4">
        <v>80.52</v>
      </c>
      <c r="F285" s="4">
        <f>D285/2*0.5+E285*0.5</f>
        <v>76.585</v>
      </c>
      <c r="G285" s="4">
        <f>SUMPRODUCT((A$2:A$20000=A285)*($F$2:$F$20000&gt;F285))+1</f>
        <v>9</v>
      </c>
      <c r="H285" s="4" t="s">
        <v>16</v>
      </c>
      <c r="I285" s="4"/>
      <c r="J285" s="4"/>
    </row>
    <row r="286" spans="1:10">
      <c r="A286" s="4" t="s">
        <v>468</v>
      </c>
      <c r="B286" s="4">
        <v>20231104603</v>
      </c>
      <c r="C286" s="4" t="s">
        <v>483</v>
      </c>
      <c r="D286" s="4">
        <v>143.4</v>
      </c>
      <c r="E286" s="4" t="s">
        <v>64</v>
      </c>
      <c r="F286" s="4">
        <v>0</v>
      </c>
      <c r="G286" s="4">
        <f>SUMPRODUCT((A$2:A$20000=A286)*($F$2:$F$20000&gt;F286))+1</f>
        <v>10</v>
      </c>
      <c r="H286" s="4" t="s">
        <v>16</v>
      </c>
      <c r="I286" s="4"/>
      <c r="J286" s="4"/>
    </row>
    <row r="287" spans="1:10">
      <c r="A287" s="4" t="s">
        <v>484</v>
      </c>
      <c r="B287" s="4">
        <v>20231106814</v>
      </c>
      <c r="C287" s="4" t="s">
        <v>485</v>
      </c>
      <c r="D287" s="4">
        <v>145.5</v>
      </c>
      <c r="E287" s="4">
        <v>83.1</v>
      </c>
      <c r="F287" s="4">
        <f>D287/2*0.5+E287*0.5</f>
        <v>77.925</v>
      </c>
      <c r="G287" s="4">
        <f>SUMPRODUCT((A$2:A$20000=A287)*($F$2:$F$20000&gt;F287))+1</f>
        <v>1</v>
      </c>
      <c r="H287" s="4" t="s">
        <v>12</v>
      </c>
      <c r="I287" s="4" t="s">
        <v>473</v>
      </c>
      <c r="J287" s="4" t="s">
        <v>486</v>
      </c>
    </row>
    <row r="288" spans="1:10">
      <c r="A288" s="4" t="s">
        <v>484</v>
      </c>
      <c r="B288" s="4">
        <v>20231106016</v>
      </c>
      <c r="C288" s="4" t="s">
        <v>487</v>
      </c>
      <c r="D288" s="4">
        <v>143.2</v>
      </c>
      <c r="E288" s="4">
        <v>83.48</v>
      </c>
      <c r="F288" s="4">
        <f>D288/2*0.5+E288*0.5</f>
        <v>77.54</v>
      </c>
      <c r="G288" s="4">
        <f>SUMPRODUCT((A$2:A$20000=A288)*($F$2:$F$20000&gt;F288))+1</f>
        <v>2</v>
      </c>
      <c r="H288" s="4" t="s">
        <v>12</v>
      </c>
      <c r="I288" s="4" t="s">
        <v>473</v>
      </c>
      <c r="J288" s="4" t="s">
        <v>488</v>
      </c>
    </row>
    <row r="289" spans="1:10">
      <c r="A289" s="4" t="s">
        <v>484</v>
      </c>
      <c r="B289" s="4">
        <v>20231214229</v>
      </c>
      <c r="C289" s="4" t="s">
        <v>489</v>
      </c>
      <c r="D289" s="4">
        <v>143.5</v>
      </c>
      <c r="E289" s="4">
        <v>83.12</v>
      </c>
      <c r="F289" s="4">
        <f>D289/2*0.5+E289*0.5</f>
        <v>77.435</v>
      </c>
      <c r="G289" s="4">
        <f>SUMPRODUCT((A$2:A$20000=A289)*($F$2:$F$20000&gt;F289))+1</f>
        <v>3</v>
      </c>
      <c r="H289" s="4" t="s">
        <v>12</v>
      </c>
      <c r="I289" s="4" t="s">
        <v>490</v>
      </c>
      <c r="J289" s="4" t="s">
        <v>491</v>
      </c>
    </row>
    <row r="290" spans="1:10">
      <c r="A290" s="4" t="s">
        <v>484</v>
      </c>
      <c r="B290" s="4">
        <v>20231105325</v>
      </c>
      <c r="C290" s="4" t="s">
        <v>492</v>
      </c>
      <c r="D290" s="4">
        <v>143.6</v>
      </c>
      <c r="E290" s="4">
        <v>82.54</v>
      </c>
      <c r="F290" s="4">
        <f>D290/2*0.5+E290*0.5</f>
        <v>77.17</v>
      </c>
      <c r="G290" s="4">
        <f>SUMPRODUCT((A$2:A$20000=A290)*($F$2:$F$20000&gt;F290))+1</f>
        <v>4</v>
      </c>
      <c r="H290" s="4" t="s">
        <v>12</v>
      </c>
      <c r="I290" s="4" t="s">
        <v>490</v>
      </c>
      <c r="J290" s="4" t="s">
        <v>493</v>
      </c>
    </row>
    <row r="291" spans="1:10">
      <c r="A291" s="4" t="s">
        <v>484</v>
      </c>
      <c r="B291" s="4">
        <v>20231100518</v>
      </c>
      <c r="C291" s="4" t="s">
        <v>494</v>
      </c>
      <c r="D291" s="4">
        <v>144.5</v>
      </c>
      <c r="E291" s="4">
        <v>81.26</v>
      </c>
      <c r="F291" s="4">
        <f>D291/2*0.5+E291*0.5</f>
        <v>76.755</v>
      </c>
      <c r="G291" s="4">
        <f>SUMPRODUCT((A$2:A$20000=A291)*($F$2:$F$20000&gt;F291))+1</f>
        <v>5</v>
      </c>
      <c r="H291" s="4" t="s">
        <v>16</v>
      </c>
      <c r="I291" s="4"/>
      <c r="J291" s="4"/>
    </row>
    <row r="292" spans="1:10">
      <c r="A292" s="4" t="s">
        <v>484</v>
      </c>
      <c r="B292" s="4">
        <v>20231107229</v>
      </c>
      <c r="C292" s="4" t="s">
        <v>495</v>
      </c>
      <c r="D292" s="4">
        <v>140.8</v>
      </c>
      <c r="E292" s="4">
        <v>82.66</v>
      </c>
      <c r="F292" s="4">
        <f>D292/2*0.5+E292*0.5</f>
        <v>76.53</v>
      </c>
      <c r="G292" s="4">
        <f>SUMPRODUCT((A$2:A$20000=A292)*($F$2:$F$20000&gt;F292))+1</f>
        <v>6</v>
      </c>
      <c r="H292" s="4" t="s">
        <v>16</v>
      </c>
      <c r="I292" s="4"/>
      <c r="J292" s="4"/>
    </row>
    <row r="293" spans="1:10">
      <c r="A293" s="4" t="s">
        <v>484</v>
      </c>
      <c r="B293" s="4">
        <v>20231107815</v>
      </c>
      <c r="C293" s="4" t="s">
        <v>496</v>
      </c>
      <c r="D293" s="4">
        <v>140.1</v>
      </c>
      <c r="E293" s="4">
        <v>78.34</v>
      </c>
      <c r="F293" s="4">
        <f>D293/2*0.5+E293*0.5</f>
        <v>74.195</v>
      </c>
      <c r="G293" s="4">
        <f>SUMPRODUCT((A$2:A$20000=A293)*($F$2:$F$20000&gt;F293))+1</f>
        <v>7</v>
      </c>
      <c r="H293" s="4" t="s">
        <v>16</v>
      </c>
      <c r="I293" s="4"/>
      <c r="J293" s="4"/>
    </row>
    <row r="294" spans="1:10">
      <c r="A294" s="4" t="s">
        <v>484</v>
      </c>
      <c r="B294" s="4">
        <v>20231210628</v>
      </c>
      <c r="C294" s="4" t="s">
        <v>497</v>
      </c>
      <c r="D294" s="4">
        <v>149.1</v>
      </c>
      <c r="E294" s="4" t="s">
        <v>64</v>
      </c>
      <c r="F294" s="4">
        <v>0</v>
      </c>
      <c r="G294" s="4">
        <f>SUMPRODUCT((A$2:A$20000=A294)*($F$2:$F$20000&gt;F294))+1</f>
        <v>8</v>
      </c>
      <c r="H294" s="4" t="s">
        <v>16</v>
      </c>
      <c r="I294" s="4"/>
      <c r="J294" s="4"/>
    </row>
    <row r="295" spans="1:10">
      <c r="A295" s="4" t="s">
        <v>498</v>
      </c>
      <c r="B295" s="4">
        <v>20231209617</v>
      </c>
      <c r="C295" s="4" t="s">
        <v>499</v>
      </c>
      <c r="D295" s="4">
        <v>157.3</v>
      </c>
      <c r="E295" s="4">
        <v>82</v>
      </c>
      <c r="F295" s="4">
        <f>D295/2*0.5+E295*0.5</f>
        <v>80.325</v>
      </c>
      <c r="G295" s="4">
        <f>SUMPRODUCT((A$2:A$20000=A295)*($F$2:$F$20000&gt;F295))+1</f>
        <v>1</v>
      </c>
      <c r="H295" s="4" t="s">
        <v>12</v>
      </c>
      <c r="I295" s="4" t="s">
        <v>490</v>
      </c>
      <c r="J295" s="4" t="s">
        <v>500</v>
      </c>
    </row>
    <row r="296" spans="1:10">
      <c r="A296" s="4" t="s">
        <v>498</v>
      </c>
      <c r="B296" s="4">
        <v>20231209115</v>
      </c>
      <c r="C296" s="4" t="s">
        <v>501</v>
      </c>
      <c r="D296" s="4">
        <v>156.4</v>
      </c>
      <c r="E296" s="4">
        <v>80.74</v>
      </c>
      <c r="F296" s="4">
        <f>D296/2*0.5+E296*0.5</f>
        <v>79.47</v>
      </c>
      <c r="G296" s="4">
        <f>SUMPRODUCT((A$2:A$20000=A296)*($F$2:$F$20000&gt;F296))+1</f>
        <v>2</v>
      </c>
      <c r="H296" s="4" t="s">
        <v>12</v>
      </c>
      <c r="I296" s="4" t="s">
        <v>490</v>
      </c>
      <c r="J296" s="4" t="s">
        <v>502</v>
      </c>
    </row>
    <row r="297" spans="1:10">
      <c r="A297" s="4" t="s">
        <v>498</v>
      </c>
      <c r="B297" s="4">
        <v>20231209426</v>
      </c>
      <c r="C297" s="4" t="s">
        <v>503</v>
      </c>
      <c r="D297" s="4">
        <v>151.5</v>
      </c>
      <c r="E297" s="4">
        <v>81.76</v>
      </c>
      <c r="F297" s="4">
        <f>D297/2*0.5+E297*0.5</f>
        <v>78.755</v>
      </c>
      <c r="G297" s="4">
        <f>SUMPRODUCT((A$2:A$20000=A297)*($F$2:$F$20000&gt;F297))+1</f>
        <v>3</v>
      </c>
      <c r="H297" s="4" t="s">
        <v>12</v>
      </c>
      <c r="I297" s="4" t="s">
        <v>490</v>
      </c>
      <c r="J297" s="4" t="s">
        <v>504</v>
      </c>
    </row>
    <row r="298" spans="1:10">
      <c r="A298" s="4" t="s">
        <v>498</v>
      </c>
      <c r="B298" s="4">
        <v>20231102708</v>
      </c>
      <c r="C298" s="4" t="s">
        <v>505</v>
      </c>
      <c r="D298" s="4">
        <v>150.4</v>
      </c>
      <c r="E298" s="4">
        <v>82.16</v>
      </c>
      <c r="F298" s="4">
        <f>D298/2*0.5+E298*0.5</f>
        <v>78.68</v>
      </c>
      <c r="G298" s="4">
        <f>SUMPRODUCT((A$2:A$20000=A298)*($F$2:$F$20000&gt;F298))+1</f>
        <v>4</v>
      </c>
      <c r="H298" s="4" t="s">
        <v>12</v>
      </c>
      <c r="I298" s="4" t="s">
        <v>490</v>
      </c>
      <c r="J298" s="4" t="s">
        <v>506</v>
      </c>
    </row>
    <row r="299" spans="1:10">
      <c r="A299" s="4" t="s">
        <v>498</v>
      </c>
      <c r="B299" s="4">
        <v>20231106605</v>
      </c>
      <c r="C299" s="4" t="s">
        <v>507</v>
      </c>
      <c r="D299" s="4">
        <v>149.3</v>
      </c>
      <c r="E299" s="4">
        <v>82.04</v>
      </c>
      <c r="F299" s="4">
        <f>D299/2*0.5+E299*0.5</f>
        <v>78.345</v>
      </c>
      <c r="G299" s="4">
        <f>SUMPRODUCT((A$2:A$20000=A299)*($F$2:$F$20000&gt;F299))+1</f>
        <v>5</v>
      </c>
      <c r="H299" s="4" t="s">
        <v>16</v>
      </c>
      <c r="I299" s="4"/>
      <c r="J299" s="4"/>
    </row>
    <row r="300" spans="1:10">
      <c r="A300" s="4" t="s">
        <v>498</v>
      </c>
      <c r="B300" s="4">
        <v>20231210521</v>
      </c>
      <c r="C300" s="4" t="s">
        <v>508</v>
      </c>
      <c r="D300" s="4">
        <v>149.7</v>
      </c>
      <c r="E300" s="4" t="s">
        <v>64</v>
      </c>
      <c r="F300" s="4">
        <v>0</v>
      </c>
      <c r="G300" s="4">
        <f>SUMPRODUCT((A$2:A$20000=A300)*($F$2:$F$20000&gt;F300))+1</f>
        <v>6</v>
      </c>
      <c r="H300" s="4" t="s">
        <v>16</v>
      </c>
      <c r="I300" s="4"/>
      <c r="J300" s="4"/>
    </row>
    <row r="301" spans="1:10">
      <c r="A301" s="4" t="s">
        <v>498</v>
      </c>
      <c r="B301" s="4">
        <v>20231215809</v>
      </c>
      <c r="C301" s="4" t="s">
        <v>509</v>
      </c>
      <c r="D301" s="4">
        <v>149.7</v>
      </c>
      <c r="E301" s="4" t="s">
        <v>64</v>
      </c>
      <c r="F301" s="4">
        <v>0</v>
      </c>
      <c r="G301" s="4">
        <f>SUMPRODUCT((A$2:A$20000=A301)*($F$2:$F$20000&gt;F301))+1</f>
        <v>6</v>
      </c>
      <c r="H301" s="4" t="s">
        <v>16</v>
      </c>
      <c r="I301" s="4"/>
      <c r="J301" s="4"/>
    </row>
    <row r="302" spans="1:10">
      <c r="A302" s="4" t="s">
        <v>498</v>
      </c>
      <c r="B302" s="4">
        <v>20231213415</v>
      </c>
      <c r="C302" s="4" t="s">
        <v>510</v>
      </c>
      <c r="D302" s="4">
        <v>147.2</v>
      </c>
      <c r="E302" s="4" t="s">
        <v>511</v>
      </c>
      <c r="F302" s="4">
        <v>0</v>
      </c>
      <c r="G302" s="4">
        <f>SUMPRODUCT((A$2:A$20000=A302)*($F$2:$F$20000&gt;F302))+1</f>
        <v>6</v>
      </c>
      <c r="H302" s="4" t="s">
        <v>16</v>
      </c>
      <c r="I302" s="4"/>
      <c r="J302" s="4"/>
    </row>
    <row r="303" spans="1:10">
      <c r="A303" s="4" t="s">
        <v>512</v>
      </c>
      <c r="B303" s="4">
        <v>20231210415</v>
      </c>
      <c r="C303" s="4" t="s">
        <v>513</v>
      </c>
      <c r="D303" s="4">
        <v>149.1</v>
      </c>
      <c r="E303" s="4">
        <v>83.48</v>
      </c>
      <c r="F303" s="4">
        <f>D303/2*0.5+E303*0.5</f>
        <v>79.015</v>
      </c>
      <c r="G303" s="4">
        <f>SUMPRODUCT((A$2:A$20000=A303)*($F$2:$F$20000&gt;F303))+1</f>
        <v>1</v>
      </c>
      <c r="H303" s="4" t="s">
        <v>12</v>
      </c>
      <c r="I303" s="4" t="s">
        <v>473</v>
      </c>
      <c r="J303" s="4" t="s">
        <v>514</v>
      </c>
    </row>
    <row r="304" spans="1:10">
      <c r="A304" s="4" t="s">
        <v>512</v>
      </c>
      <c r="B304" s="4">
        <v>20231102220</v>
      </c>
      <c r="C304" s="4" t="s">
        <v>515</v>
      </c>
      <c r="D304" s="4">
        <v>135.7</v>
      </c>
      <c r="E304" s="4">
        <v>81.66</v>
      </c>
      <c r="F304" s="4">
        <f>D304/2*0.5+E304*0.5</f>
        <v>74.755</v>
      </c>
      <c r="G304" s="4">
        <f>SUMPRODUCT((A$2:A$20000=A304)*($F$2:$F$20000&gt;F304))+1</f>
        <v>2</v>
      </c>
      <c r="H304" s="4" t="s">
        <v>16</v>
      </c>
      <c r="I304" s="4"/>
      <c r="J304" s="4"/>
    </row>
    <row r="305" spans="1:10">
      <c r="A305" s="4" t="s">
        <v>516</v>
      </c>
      <c r="B305" s="4">
        <v>20231100922</v>
      </c>
      <c r="C305" s="4" t="s">
        <v>217</v>
      </c>
      <c r="D305" s="4">
        <v>116.6</v>
      </c>
      <c r="E305" s="4">
        <v>83.32</v>
      </c>
      <c r="F305" s="4">
        <f>D305/2*0.5+E305*0.5</f>
        <v>70.81</v>
      </c>
      <c r="G305" s="4">
        <f>SUMPRODUCT((A$2:A$20000=A305)*($F$2:$F$20000&gt;F305))+1</f>
        <v>1</v>
      </c>
      <c r="H305" s="4" t="s">
        <v>12</v>
      </c>
      <c r="I305" s="4" t="s">
        <v>490</v>
      </c>
      <c r="J305" s="4" t="s">
        <v>517</v>
      </c>
    </row>
    <row r="306" spans="1:10">
      <c r="A306" s="4" t="s">
        <v>516</v>
      </c>
      <c r="B306" s="4">
        <v>20231100807</v>
      </c>
      <c r="C306" s="4" t="s">
        <v>518</v>
      </c>
      <c r="D306" s="4">
        <v>112.6</v>
      </c>
      <c r="E306" s="4">
        <v>79.82</v>
      </c>
      <c r="F306" s="4">
        <f>D306/2*0.5+E306*0.5</f>
        <v>68.06</v>
      </c>
      <c r="G306" s="4">
        <f>SUMPRODUCT((A$2:A$20000=A306)*($F$2:$F$20000&gt;F306))+1</f>
        <v>2</v>
      </c>
      <c r="H306" s="4" t="s">
        <v>16</v>
      </c>
      <c r="I306" s="4"/>
      <c r="J306" s="4"/>
    </row>
    <row r="307" spans="1:10">
      <c r="A307" s="4" t="s">
        <v>519</v>
      </c>
      <c r="B307" s="4">
        <v>20231215624</v>
      </c>
      <c r="C307" s="4" t="s">
        <v>520</v>
      </c>
      <c r="D307" s="4">
        <v>139.2</v>
      </c>
      <c r="E307" s="4">
        <v>82.06</v>
      </c>
      <c r="F307" s="4">
        <f>D307/2*0.5+E307*0.5</f>
        <v>75.83</v>
      </c>
      <c r="G307" s="4">
        <f>SUMPRODUCT((A$2:A$20000=A307)*($F$2:$F$20000&gt;F307))+1</f>
        <v>1</v>
      </c>
      <c r="H307" s="4" t="s">
        <v>12</v>
      </c>
      <c r="I307" s="4" t="s">
        <v>490</v>
      </c>
      <c r="J307" s="4" t="s">
        <v>521</v>
      </c>
    </row>
    <row r="308" spans="1:10">
      <c r="A308" s="4" t="s">
        <v>519</v>
      </c>
      <c r="B308" s="4">
        <v>20231106120</v>
      </c>
      <c r="C308" s="4" t="s">
        <v>522</v>
      </c>
      <c r="D308" s="4">
        <v>128.5</v>
      </c>
      <c r="E308" s="4">
        <v>82.26</v>
      </c>
      <c r="F308" s="4">
        <f>D308/2*0.5+E308*0.5</f>
        <v>73.255</v>
      </c>
      <c r="G308" s="4">
        <f>SUMPRODUCT((A$2:A$20000=A308)*($F$2:$F$20000&gt;F308))+1</f>
        <v>2</v>
      </c>
      <c r="H308" s="4" t="s">
        <v>16</v>
      </c>
      <c r="I308" s="4"/>
      <c r="J308" s="4"/>
    </row>
    <row r="309" spans="1:10">
      <c r="A309" s="4" t="s">
        <v>523</v>
      </c>
      <c r="B309" s="4">
        <v>20231214313</v>
      </c>
      <c r="C309" s="4" t="s">
        <v>524</v>
      </c>
      <c r="D309" s="4">
        <v>120.6</v>
      </c>
      <c r="E309" s="4">
        <v>81</v>
      </c>
      <c r="F309" s="4">
        <f>D309/2*0.5+E309*0.5</f>
        <v>70.65</v>
      </c>
      <c r="G309" s="4">
        <f>SUMPRODUCT((A$2:A$20000=A309)*($F$2:$F$20000&gt;F309))+1</f>
        <v>1</v>
      </c>
      <c r="H309" s="4" t="s">
        <v>12</v>
      </c>
      <c r="I309" s="4" t="s">
        <v>473</v>
      </c>
      <c r="J309" s="4" t="s">
        <v>525</v>
      </c>
    </row>
    <row r="310" spans="1:10">
      <c r="A310" s="4" t="s">
        <v>526</v>
      </c>
      <c r="B310" s="4">
        <v>20231102323</v>
      </c>
      <c r="C310" s="4" t="s">
        <v>527</v>
      </c>
      <c r="D310" s="4">
        <v>160.3</v>
      </c>
      <c r="E310" s="4">
        <v>80.46</v>
      </c>
      <c r="F310" s="4">
        <f>D310/2*0.5+E310*0.5</f>
        <v>80.305</v>
      </c>
      <c r="G310" s="4">
        <f>SUMPRODUCT((A$2:A$20000=A310)*($F$2:$F$20000&gt;F310))+1</f>
        <v>1</v>
      </c>
      <c r="H310" s="4" t="s">
        <v>12</v>
      </c>
      <c r="I310" s="4" t="s">
        <v>473</v>
      </c>
      <c r="J310" s="4" t="s">
        <v>528</v>
      </c>
    </row>
    <row r="311" spans="1:10">
      <c r="A311" s="4" t="s">
        <v>526</v>
      </c>
      <c r="B311" s="4">
        <v>20231210310</v>
      </c>
      <c r="C311" s="4" t="s">
        <v>529</v>
      </c>
      <c r="D311" s="4">
        <v>149.1</v>
      </c>
      <c r="E311" s="4">
        <v>81.58</v>
      </c>
      <c r="F311" s="4">
        <f>D311/2*0.5+E311*0.5</f>
        <v>78.065</v>
      </c>
      <c r="G311" s="4">
        <f>SUMPRODUCT((A$2:A$20000=A311)*($F$2:$F$20000&gt;F311))+1</f>
        <v>2</v>
      </c>
      <c r="H311" s="4" t="s">
        <v>16</v>
      </c>
      <c r="I311" s="4"/>
      <c r="J311" s="4"/>
    </row>
    <row r="312" spans="1:10">
      <c r="A312" s="4" t="s">
        <v>530</v>
      </c>
      <c r="B312" s="4">
        <v>20231209423</v>
      </c>
      <c r="C312" s="4" t="s">
        <v>531</v>
      </c>
      <c r="D312" s="4">
        <v>145.9</v>
      </c>
      <c r="E312" s="4">
        <v>81.36</v>
      </c>
      <c r="F312" s="4">
        <f>D312/2*0.5+E312*0.5</f>
        <v>77.155</v>
      </c>
      <c r="G312" s="4">
        <f>SUMPRODUCT((A$2:A$20000=A312)*($F$2:$F$20000&gt;F312))+1</f>
        <v>1</v>
      </c>
      <c r="H312" s="4" t="s">
        <v>12</v>
      </c>
      <c r="I312" s="4" t="s">
        <v>473</v>
      </c>
      <c r="J312" s="4" t="s">
        <v>532</v>
      </c>
    </row>
    <row r="313" spans="1:10">
      <c r="A313" s="4" t="s">
        <v>530</v>
      </c>
      <c r="B313" s="4">
        <v>20231106429</v>
      </c>
      <c r="C313" s="4" t="s">
        <v>533</v>
      </c>
      <c r="D313" s="4">
        <v>136.7</v>
      </c>
      <c r="E313" s="4">
        <v>81.52</v>
      </c>
      <c r="F313" s="4">
        <f>D313/2*0.5+E313*0.5</f>
        <v>74.935</v>
      </c>
      <c r="G313" s="4">
        <f>SUMPRODUCT((A$2:A$20000=A313)*($F$2:$F$20000&gt;F313))+1</f>
        <v>2</v>
      </c>
      <c r="H313" s="4" t="s">
        <v>16</v>
      </c>
      <c r="I313" s="4"/>
      <c r="J313" s="4"/>
    </row>
    <row r="314" spans="1:10">
      <c r="A314" s="4" t="s">
        <v>534</v>
      </c>
      <c r="B314" s="4">
        <v>20232103425</v>
      </c>
      <c r="C314" s="4" t="s">
        <v>251</v>
      </c>
      <c r="D314" s="4">
        <v>168.9</v>
      </c>
      <c r="E314" s="4">
        <v>82.74</v>
      </c>
      <c r="F314" s="4">
        <f>D314/2*0.5+E314*0.5</f>
        <v>83.595</v>
      </c>
      <c r="G314" s="4">
        <f>SUMPRODUCT((A$2:A$20000=A314)*($F$2:$F$20000&gt;F314))+1</f>
        <v>1</v>
      </c>
      <c r="H314" s="4" t="s">
        <v>12</v>
      </c>
      <c r="I314" s="4" t="s">
        <v>490</v>
      </c>
      <c r="J314" s="4" t="s">
        <v>535</v>
      </c>
    </row>
    <row r="315" spans="1:10">
      <c r="A315" s="4" t="s">
        <v>534</v>
      </c>
      <c r="B315" s="4">
        <v>20232211125</v>
      </c>
      <c r="C315" s="4" t="s">
        <v>536</v>
      </c>
      <c r="D315" s="4">
        <v>158.2</v>
      </c>
      <c r="E315" s="4">
        <v>82.4</v>
      </c>
      <c r="F315" s="4">
        <f>D315/2*0.5+E315*0.5</f>
        <v>80.75</v>
      </c>
      <c r="G315" s="4">
        <f>SUMPRODUCT((A$2:A$20000=A315)*($F$2:$F$20000&gt;F315))+1</f>
        <v>2</v>
      </c>
      <c r="H315" s="4" t="s">
        <v>12</v>
      </c>
      <c r="I315" s="4" t="s">
        <v>490</v>
      </c>
      <c r="J315" s="4" t="s">
        <v>537</v>
      </c>
    </row>
    <row r="316" spans="1:10">
      <c r="A316" s="4" t="s">
        <v>534</v>
      </c>
      <c r="B316" s="4">
        <v>20232107020</v>
      </c>
      <c r="C316" s="4" t="s">
        <v>538</v>
      </c>
      <c r="D316" s="4">
        <v>154</v>
      </c>
      <c r="E316" s="4">
        <v>82.04</v>
      </c>
      <c r="F316" s="4">
        <f>D316/2*0.5+E316*0.5</f>
        <v>79.52</v>
      </c>
      <c r="G316" s="4">
        <f>SUMPRODUCT((A$2:A$20000=A316)*($F$2:$F$20000&gt;F316))+1</f>
        <v>3</v>
      </c>
      <c r="H316" s="4" t="s">
        <v>12</v>
      </c>
      <c r="I316" s="4" t="s">
        <v>490</v>
      </c>
      <c r="J316" s="4" t="s">
        <v>539</v>
      </c>
    </row>
    <row r="317" spans="1:10">
      <c r="A317" s="4" t="s">
        <v>534</v>
      </c>
      <c r="B317" s="4">
        <v>20232100905</v>
      </c>
      <c r="C317" s="4" t="s">
        <v>540</v>
      </c>
      <c r="D317" s="4">
        <v>153.8</v>
      </c>
      <c r="E317" s="4">
        <v>82</v>
      </c>
      <c r="F317" s="4">
        <f>D317/2*0.5+E317*0.5</f>
        <v>79.45</v>
      </c>
      <c r="G317" s="4">
        <f>SUMPRODUCT((A$2:A$20000=A317)*($F$2:$F$20000&gt;F317))+1</f>
        <v>4</v>
      </c>
      <c r="H317" s="4" t="s">
        <v>12</v>
      </c>
      <c r="I317" s="4" t="s">
        <v>490</v>
      </c>
      <c r="J317" s="4" t="s">
        <v>541</v>
      </c>
    </row>
    <row r="318" spans="1:10">
      <c r="A318" s="4" t="s">
        <v>534</v>
      </c>
      <c r="B318" s="4">
        <v>20232106529</v>
      </c>
      <c r="C318" s="4" t="s">
        <v>542</v>
      </c>
      <c r="D318" s="4">
        <v>150.6</v>
      </c>
      <c r="E318" s="4">
        <v>82.52</v>
      </c>
      <c r="F318" s="4">
        <f>D318/2*0.5+E318*0.5</f>
        <v>78.91</v>
      </c>
      <c r="G318" s="4">
        <f>SUMPRODUCT((A$2:A$20000=A318)*($F$2:$F$20000&gt;F318))+1</f>
        <v>5</v>
      </c>
      <c r="H318" s="4" t="s">
        <v>12</v>
      </c>
      <c r="I318" s="4" t="s">
        <v>490</v>
      </c>
      <c r="J318" s="4" t="s">
        <v>543</v>
      </c>
    </row>
    <row r="319" spans="1:10">
      <c r="A319" s="4" t="s">
        <v>534</v>
      </c>
      <c r="B319" s="4">
        <v>20232108811</v>
      </c>
      <c r="C319" s="4" t="s">
        <v>437</v>
      </c>
      <c r="D319" s="4">
        <v>146.1</v>
      </c>
      <c r="E319" s="4">
        <v>84.42</v>
      </c>
      <c r="F319" s="4">
        <f>D319/2*0.5+E319*0.5</f>
        <v>78.735</v>
      </c>
      <c r="G319" s="4">
        <f>SUMPRODUCT((A$2:A$20000=A319)*($F$2:$F$20000&gt;F319))+1</f>
        <v>6</v>
      </c>
      <c r="H319" s="4" t="s">
        <v>12</v>
      </c>
      <c r="I319" s="4" t="s">
        <v>490</v>
      </c>
      <c r="J319" s="4" t="s">
        <v>544</v>
      </c>
    </row>
    <row r="320" spans="1:10">
      <c r="A320" s="4" t="s">
        <v>534</v>
      </c>
      <c r="B320" s="4">
        <v>20232107502</v>
      </c>
      <c r="C320" s="4" t="s">
        <v>545</v>
      </c>
      <c r="D320" s="4">
        <v>148.5</v>
      </c>
      <c r="E320" s="4">
        <v>83.06</v>
      </c>
      <c r="F320" s="4">
        <f>D320/2*0.5+E320*0.5</f>
        <v>78.655</v>
      </c>
      <c r="G320" s="4">
        <f>SUMPRODUCT((A$2:A$20000=A320)*($F$2:$F$20000&gt;F320))+1</f>
        <v>7</v>
      </c>
      <c r="H320" s="4" t="s">
        <v>12</v>
      </c>
      <c r="I320" s="4" t="s">
        <v>490</v>
      </c>
      <c r="J320" s="4" t="s">
        <v>546</v>
      </c>
    </row>
    <row r="321" spans="1:10">
      <c r="A321" s="4" t="s">
        <v>534</v>
      </c>
      <c r="B321" s="4">
        <v>20232105118</v>
      </c>
      <c r="C321" s="4" t="s">
        <v>547</v>
      </c>
      <c r="D321" s="4">
        <v>150.7</v>
      </c>
      <c r="E321" s="4">
        <v>81.84</v>
      </c>
      <c r="F321" s="4">
        <f>D321/2*0.5+E321*0.5</f>
        <v>78.595</v>
      </c>
      <c r="G321" s="4">
        <f>SUMPRODUCT((A$2:A$20000=A321)*($F$2:$F$20000&gt;F321))+1</f>
        <v>8</v>
      </c>
      <c r="H321" s="4" t="s">
        <v>12</v>
      </c>
      <c r="I321" s="4" t="s">
        <v>490</v>
      </c>
      <c r="J321" s="4" t="s">
        <v>548</v>
      </c>
    </row>
    <row r="322" spans="1:10">
      <c r="A322" s="4" t="s">
        <v>534</v>
      </c>
      <c r="B322" s="4">
        <v>20232102610</v>
      </c>
      <c r="C322" s="4" t="s">
        <v>549</v>
      </c>
      <c r="D322" s="4">
        <v>148.9</v>
      </c>
      <c r="E322" s="4">
        <v>82.62</v>
      </c>
      <c r="F322" s="4">
        <f>D322/2*0.5+E322*0.5</f>
        <v>78.535</v>
      </c>
      <c r="G322" s="4">
        <f>SUMPRODUCT((A$2:A$20000=A322)*($F$2:$F$20000&gt;F322))+1</f>
        <v>9</v>
      </c>
      <c r="H322" s="4" t="s">
        <v>12</v>
      </c>
      <c r="I322" s="4" t="s">
        <v>490</v>
      </c>
      <c r="J322" s="4" t="s">
        <v>550</v>
      </c>
    </row>
    <row r="323" spans="1:10">
      <c r="A323" s="4" t="s">
        <v>534</v>
      </c>
      <c r="B323" s="4">
        <v>20232102427</v>
      </c>
      <c r="C323" s="4" t="s">
        <v>551</v>
      </c>
      <c r="D323" s="4">
        <v>150.2</v>
      </c>
      <c r="E323" s="4">
        <v>81.82</v>
      </c>
      <c r="F323" s="4">
        <f>D323/2*0.5+E323*0.5</f>
        <v>78.46</v>
      </c>
      <c r="G323" s="4">
        <f>SUMPRODUCT((A$2:A$20000=A323)*($F$2:$F$20000&gt;F323))+1</f>
        <v>10</v>
      </c>
      <c r="H323" s="4" t="s">
        <v>12</v>
      </c>
      <c r="I323" s="4" t="s">
        <v>490</v>
      </c>
      <c r="J323" s="4" t="s">
        <v>552</v>
      </c>
    </row>
    <row r="324" spans="1:10">
      <c r="A324" s="4" t="s">
        <v>534</v>
      </c>
      <c r="B324" s="4">
        <v>20232211501</v>
      </c>
      <c r="C324" s="4" t="s">
        <v>553</v>
      </c>
      <c r="D324" s="4">
        <v>147.5</v>
      </c>
      <c r="E324" s="4">
        <v>82.26</v>
      </c>
      <c r="F324" s="4">
        <f>D324/2*0.5+E324*0.5</f>
        <v>78.005</v>
      </c>
      <c r="G324" s="4">
        <f>SUMPRODUCT((A$2:A$20000=A324)*($F$2:$F$20000&gt;F324))+1</f>
        <v>11</v>
      </c>
      <c r="H324" s="4" t="s">
        <v>12</v>
      </c>
      <c r="I324" s="4" t="s">
        <v>490</v>
      </c>
      <c r="J324" s="4" t="s">
        <v>554</v>
      </c>
    </row>
    <row r="325" spans="1:10">
      <c r="A325" s="4" t="s">
        <v>534</v>
      </c>
      <c r="B325" s="4">
        <v>20232107530</v>
      </c>
      <c r="C325" s="4" t="s">
        <v>555</v>
      </c>
      <c r="D325" s="4">
        <v>146.4</v>
      </c>
      <c r="E325" s="4">
        <v>82.52</v>
      </c>
      <c r="F325" s="4">
        <f>D325/2*0.5+E325*0.5</f>
        <v>77.86</v>
      </c>
      <c r="G325" s="4">
        <f>SUMPRODUCT((A$2:A$20000=A325)*($F$2:$F$20000&gt;F325))+1</f>
        <v>12</v>
      </c>
      <c r="H325" s="4" t="s">
        <v>12</v>
      </c>
      <c r="I325" s="4" t="s">
        <v>490</v>
      </c>
      <c r="J325" s="4" t="s">
        <v>556</v>
      </c>
    </row>
    <row r="326" spans="1:10">
      <c r="A326" s="4" t="s">
        <v>534</v>
      </c>
      <c r="B326" s="4">
        <v>20232104325</v>
      </c>
      <c r="C326" s="4" t="s">
        <v>557</v>
      </c>
      <c r="D326" s="4">
        <v>146.4</v>
      </c>
      <c r="E326" s="4">
        <v>82.52</v>
      </c>
      <c r="F326" s="4">
        <f>D326/2*0.5+E326*0.5</f>
        <v>77.86</v>
      </c>
      <c r="G326" s="4">
        <f>SUMPRODUCT((A$2:A$20000=A326)*($F$2:$F$20000&gt;F326))+1</f>
        <v>12</v>
      </c>
      <c r="H326" s="4" t="s">
        <v>12</v>
      </c>
      <c r="I326" s="4" t="s">
        <v>490</v>
      </c>
      <c r="J326" s="4" t="s">
        <v>558</v>
      </c>
    </row>
    <row r="327" spans="1:10">
      <c r="A327" s="4" t="s">
        <v>534</v>
      </c>
      <c r="B327" s="4">
        <v>20232212209</v>
      </c>
      <c r="C327" s="4" t="s">
        <v>559</v>
      </c>
      <c r="D327" s="4">
        <v>146</v>
      </c>
      <c r="E327" s="4">
        <v>82.06</v>
      </c>
      <c r="F327" s="4">
        <f>D327/2*0.5+E327*0.5</f>
        <v>77.53</v>
      </c>
      <c r="G327" s="4">
        <f>SUMPRODUCT((A$2:A$20000=A327)*($F$2:$F$20000&gt;F327))+1</f>
        <v>14</v>
      </c>
      <c r="H327" s="4" t="s">
        <v>12</v>
      </c>
      <c r="I327" s="4" t="s">
        <v>560</v>
      </c>
      <c r="J327" s="4" t="s">
        <v>561</v>
      </c>
    </row>
    <row r="328" spans="1:10">
      <c r="A328" s="4" t="s">
        <v>534</v>
      </c>
      <c r="B328" s="4">
        <v>20232108324</v>
      </c>
      <c r="C328" s="4" t="s">
        <v>562</v>
      </c>
      <c r="D328" s="4">
        <v>144.2</v>
      </c>
      <c r="E328" s="4">
        <v>82.44</v>
      </c>
      <c r="F328" s="4">
        <f>D328/2*0.5+E328*0.5</f>
        <v>77.27</v>
      </c>
      <c r="G328" s="4">
        <f>SUMPRODUCT((A$2:A$20000=A328)*($F$2:$F$20000&gt;F328))+1</f>
        <v>15</v>
      </c>
      <c r="H328" s="4" t="s">
        <v>12</v>
      </c>
      <c r="I328" s="4" t="s">
        <v>560</v>
      </c>
      <c r="J328" s="4" t="s">
        <v>563</v>
      </c>
    </row>
    <row r="329" spans="1:10">
      <c r="A329" s="4" t="s">
        <v>534</v>
      </c>
      <c r="B329" s="4">
        <v>20232209407</v>
      </c>
      <c r="C329" s="4" t="s">
        <v>564</v>
      </c>
      <c r="D329" s="4">
        <v>146.2</v>
      </c>
      <c r="E329" s="4">
        <v>81.22</v>
      </c>
      <c r="F329" s="4">
        <f>D329/2*0.5+E329*0.5</f>
        <v>77.16</v>
      </c>
      <c r="G329" s="4">
        <f>SUMPRODUCT((A$2:A$20000=A329)*($F$2:$F$20000&gt;F329))+1</f>
        <v>16</v>
      </c>
      <c r="H329" s="4" t="s">
        <v>16</v>
      </c>
      <c r="I329" s="4"/>
      <c r="J329" s="4"/>
    </row>
    <row r="330" spans="1:10">
      <c r="A330" s="4" t="s">
        <v>534</v>
      </c>
      <c r="B330" s="4">
        <v>20232105817</v>
      </c>
      <c r="C330" s="4" t="s">
        <v>397</v>
      </c>
      <c r="D330" s="4">
        <v>145.8</v>
      </c>
      <c r="E330" s="4">
        <v>81.4</v>
      </c>
      <c r="F330" s="4">
        <f>D330/2*0.5+E330*0.5</f>
        <v>77.15</v>
      </c>
      <c r="G330" s="4">
        <f>SUMPRODUCT((A$2:A$20000=A330)*($F$2:$F$20000&gt;F330))+1</f>
        <v>17</v>
      </c>
      <c r="H330" s="4" t="s">
        <v>16</v>
      </c>
      <c r="I330" s="4"/>
      <c r="J330" s="4"/>
    </row>
    <row r="331" spans="1:10">
      <c r="A331" s="4" t="s">
        <v>534</v>
      </c>
      <c r="B331" s="4">
        <v>20232101630</v>
      </c>
      <c r="C331" s="4" t="s">
        <v>565</v>
      </c>
      <c r="D331" s="4">
        <v>143.9</v>
      </c>
      <c r="E331" s="4">
        <v>82.26</v>
      </c>
      <c r="F331" s="4">
        <f>D331/2*0.5+E331*0.5</f>
        <v>77.105</v>
      </c>
      <c r="G331" s="4">
        <f>SUMPRODUCT((A$2:A$20000=A331)*($F$2:$F$20000&gt;F331))+1</f>
        <v>18</v>
      </c>
      <c r="H331" s="4" t="s">
        <v>16</v>
      </c>
      <c r="I331" s="4"/>
      <c r="J331" s="4"/>
    </row>
    <row r="332" spans="1:10">
      <c r="A332" s="4" t="s">
        <v>534</v>
      </c>
      <c r="B332" s="4">
        <v>20232211510</v>
      </c>
      <c r="C332" s="4" t="s">
        <v>566</v>
      </c>
      <c r="D332" s="4">
        <v>143.3</v>
      </c>
      <c r="E332" s="4">
        <v>82.16</v>
      </c>
      <c r="F332" s="4">
        <f>D332/2*0.5+E332*0.5</f>
        <v>76.905</v>
      </c>
      <c r="G332" s="4">
        <f>SUMPRODUCT((A$2:A$20000=A332)*($F$2:$F$20000&gt;F332))+1</f>
        <v>19</v>
      </c>
      <c r="H332" s="4" t="s">
        <v>16</v>
      </c>
      <c r="I332" s="4"/>
      <c r="J332" s="4"/>
    </row>
    <row r="333" spans="1:10">
      <c r="A333" s="4" t="s">
        <v>534</v>
      </c>
      <c r="B333" s="4">
        <v>20232213521</v>
      </c>
      <c r="C333" s="4" t="s">
        <v>567</v>
      </c>
      <c r="D333" s="4">
        <v>144.3</v>
      </c>
      <c r="E333" s="4">
        <v>81.32</v>
      </c>
      <c r="F333" s="4">
        <f>D333/2*0.5+E333*0.5</f>
        <v>76.735</v>
      </c>
      <c r="G333" s="4">
        <f>SUMPRODUCT((A$2:A$20000=A333)*($F$2:$F$20000&gt;F333))+1</f>
        <v>20</v>
      </c>
      <c r="H333" s="4" t="s">
        <v>16</v>
      </c>
      <c r="I333" s="4"/>
      <c r="J333" s="4"/>
    </row>
    <row r="334" spans="1:10">
      <c r="A334" s="4" t="s">
        <v>534</v>
      </c>
      <c r="B334" s="4">
        <v>20232211310</v>
      </c>
      <c r="C334" s="4" t="s">
        <v>522</v>
      </c>
      <c r="D334" s="4">
        <v>143.4</v>
      </c>
      <c r="E334" s="4">
        <v>80.36</v>
      </c>
      <c r="F334" s="4">
        <f>D334/2*0.5+E334*0.5</f>
        <v>76.03</v>
      </c>
      <c r="G334" s="4">
        <f>SUMPRODUCT((A$2:A$20000=A334)*($F$2:$F$20000&gt;F334))+1</f>
        <v>21</v>
      </c>
      <c r="H334" s="4" t="s">
        <v>16</v>
      </c>
      <c r="I334" s="4"/>
      <c r="J334" s="4"/>
    </row>
    <row r="335" spans="1:10">
      <c r="A335" s="4" t="s">
        <v>534</v>
      </c>
      <c r="B335" s="4">
        <v>20232102428</v>
      </c>
      <c r="C335" s="4" t="s">
        <v>568</v>
      </c>
      <c r="D335" s="4">
        <v>143.4</v>
      </c>
      <c r="E335" s="4">
        <v>79.86</v>
      </c>
      <c r="F335" s="4">
        <f>D335/2*0.5+E335*0.5</f>
        <v>75.78</v>
      </c>
      <c r="G335" s="4">
        <f>SUMPRODUCT((A$2:A$20000=A335)*($F$2:$F$20000&gt;F335))+1</f>
        <v>22</v>
      </c>
      <c r="H335" s="4" t="s">
        <v>16</v>
      </c>
      <c r="I335" s="4"/>
      <c r="J335" s="4"/>
    </row>
    <row r="336" spans="1:10">
      <c r="A336" s="4" t="s">
        <v>534</v>
      </c>
      <c r="B336" s="4">
        <v>20232107430</v>
      </c>
      <c r="C336" s="4" t="s">
        <v>569</v>
      </c>
      <c r="D336" s="4">
        <v>143.5</v>
      </c>
      <c r="E336" s="4" t="s">
        <v>64</v>
      </c>
      <c r="F336" s="4">
        <v>0</v>
      </c>
      <c r="G336" s="4">
        <f>SUMPRODUCT((A$2:A$20000=A336)*($F$2:$F$20000&gt;F336))+1</f>
        <v>23</v>
      </c>
      <c r="H336" s="4" t="s">
        <v>16</v>
      </c>
      <c r="I336" s="4"/>
      <c r="J336" s="4"/>
    </row>
    <row r="337" spans="1:10">
      <c r="A337" s="4" t="s">
        <v>534</v>
      </c>
      <c r="B337" s="4">
        <v>20232105106</v>
      </c>
      <c r="C337" s="4" t="s">
        <v>570</v>
      </c>
      <c r="D337" s="4">
        <v>162.4</v>
      </c>
      <c r="E337" s="4" t="s">
        <v>64</v>
      </c>
      <c r="F337" s="4">
        <v>0</v>
      </c>
      <c r="G337" s="4">
        <f>SUMPRODUCT((A$2:A$20000=A337)*($F$2:$F$20000&gt;F337))+1</f>
        <v>23</v>
      </c>
      <c r="H337" s="4" t="s">
        <v>16</v>
      </c>
      <c r="I337" s="4"/>
      <c r="J337" s="4"/>
    </row>
    <row r="338" spans="1:10">
      <c r="A338" s="4" t="s">
        <v>534</v>
      </c>
      <c r="B338" s="4">
        <v>20232210219</v>
      </c>
      <c r="C338" s="4" t="s">
        <v>571</v>
      </c>
      <c r="D338" s="4">
        <v>145.9</v>
      </c>
      <c r="E338" s="4" t="s">
        <v>64</v>
      </c>
      <c r="F338" s="4">
        <v>0</v>
      </c>
      <c r="G338" s="4">
        <f>SUMPRODUCT((A$2:A$20000=A338)*($F$2:$F$20000&gt;F338))+1</f>
        <v>23</v>
      </c>
      <c r="H338" s="4" t="s">
        <v>16</v>
      </c>
      <c r="I338" s="4"/>
      <c r="J338" s="4"/>
    </row>
    <row r="339" spans="1:10">
      <c r="A339" s="4" t="s">
        <v>534</v>
      </c>
      <c r="B339" s="4">
        <v>20232103517</v>
      </c>
      <c r="C339" s="4" t="s">
        <v>572</v>
      </c>
      <c r="D339" s="4">
        <v>145.6</v>
      </c>
      <c r="E339" s="4" t="s">
        <v>64</v>
      </c>
      <c r="F339" s="4">
        <v>0</v>
      </c>
      <c r="G339" s="4">
        <f>SUMPRODUCT((A$2:A$20000=A339)*($F$2:$F$20000&gt;F339))+1</f>
        <v>23</v>
      </c>
      <c r="H339" s="4" t="s">
        <v>16</v>
      </c>
      <c r="I339" s="4"/>
      <c r="J339" s="4"/>
    </row>
    <row r="340" spans="1:10">
      <c r="A340" s="4" t="s">
        <v>534</v>
      </c>
      <c r="B340" s="4">
        <v>20232103516</v>
      </c>
      <c r="C340" s="4" t="s">
        <v>428</v>
      </c>
      <c r="D340" s="4">
        <v>144.3</v>
      </c>
      <c r="E340" s="4" t="s">
        <v>64</v>
      </c>
      <c r="F340" s="4">
        <v>0</v>
      </c>
      <c r="G340" s="4">
        <f>SUMPRODUCT((A$2:A$20000=A340)*($F$2:$F$20000&gt;F340))+1</f>
        <v>23</v>
      </c>
      <c r="H340" s="4" t="s">
        <v>16</v>
      </c>
      <c r="I340" s="4"/>
      <c r="J340" s="4"/>
    </row>
    <row r="341" spans="1:10">
      <c r="A341" s="4" t="s">
        <v>534</v>
      </c>
      <c r="B341" s="4">
        <v>20232105719</v>
      </c>
      <c r="C341" s="4" t="s">
        <v>573</v>
      </c>
      <c r="D341" s="4">
        <v>144.1</v>
      </c>
      <c r="E341" s="4" t="s">
        <v>64</v>
      </c>
      <c r="F341" s="4">
        <v>0</v>
      </c>
      <c r="G341" s="4">
        <f>SUMPRODUCT((A$2:A$20000=A341)*($F$2:$F$20000&gt;F341))+1</f>
        <v>23</v>
      </c>
      <c r="H341" s="4" t="s">
        <v>16</v>
      </c>
      <c r="I341" s="4"/>
      <c r="J341" s="4"/>
    </row>
    <row r="342" spans="1:10">
      <c r="A342" s="4" t="s">
        <v>534</v>
      </c>
      <c r="B342" s="4">
        <v>20232211714</v>
      </c>
      <c r="C342" s="4" t="s">
        <v>574</v>
      </c>
      <c r="D342" s="4">
        <v>144.1</v>
      </c>
      <c r="E342" s="4" t="s">
        <v>64</v>
      </c>
      <c r="F342" s="4">
        <v>0</v>
      </c>
      <c r="G342" s="4">
        <f>SUMPRODUCT((A$2:A$20000=A342)*($F$2:$F$20000&gt;F342))+1</f>
        <v>23</v>
      </c>
      <c r="H342" s="4" t="s">
        <v>16</v>
      </c>
      <c r="I342" s="4"/>
      <c r="J342" s="4"/>
    </row>
    <row r="343" spans="1:10">
      <c r="A343" s="4" t="s">
        <v>534</v>
      </c>
      <c r="B343" s="4">
        <v>20232212713</v>
      </c>
      <c r="C343" s="4" t="s">
        <v>575</v>
      </c>
      <c r="D343" s="4">
        <v>144.1</v>
      </c>
      <c r="E343" s="4" t="s">
        <v>64</v>
      </c>
      <c r="F343" s="4">
        <v>0</v>
      </c>
      <c r="G343" s="4">
        <f>SUMPRODUCT((A$2:A$20000=A343)*($F$2:$F$20000&gt;F343))+1</f>
        <v>23</v>
      </c>
      <c r="H343" s="4" t="s">
        <v>16</v>
      </c>
      <c r="I343" s="4"/>
      <c r="J343" s="4"/>
    </row>
    <row r="344" spans="1:10">
      <c r="A344" s="4" t="s">
        <v>576</v>
      </c>
      <c r="B344" s="4">
        <v>20232100424</v>
      </c>
      <c r="C344" s="4" t="s">
        <v>577</v>
      </c>
      <c r="D344" s="4">
        <v>168.2</v>
      </c>
      <c r="E344" s="4">
        <v>82.38</v>
      </c>
      <c r="F344" s="4">
        <f>D344/2*0.5+E344*0.5</f>
        <v>83.24</v>
      </c>
      <c r="G344" s="4">
        <f>SUMPRODUCT((A$2:A$20000=A344)*($F$2:$F$20000&gt;F344))+1</f>
        <v>1</v>
      </c>
      <c r="H344" s="4" t="s">
        <v>12</v>
      </c>
      <c r="I344" s="4" t="s">
        <v>560</v>
      </c>
      <c r="J344" s="4" t="s">
        <v>578</v>
      </c>
    </row>
    <row r="345" spans="1:10">
      <c r="A345" s="4" t="s">
        <v>576</v>
      </c>
      <c r="B345" s="4">
        <v>20232213125</v>
      </c>
      <c r="C345" s="4" t="s">
        <v>579</v>
      </c>
      <c r="D345" s="4">
        <v>164.2</v>
      </c>
      <c r="E345" s="4">
        <v>82.28</v>
      </c>
      <c r="F345" s="4">
        <f>D345/2*0.5+E345*0.5</f>
        <v>82.19</v>
      </c>
      <c r="G345" s="4">
        <f>SUMPRODUCT((A$2:A$20000=A345)*($F$2:$F$20000&gt;F345))+1</f>
        <v>2</v>
      </c>
      <c r="H345" s="4" t="s">
        <v>12</v>
      </c>
      <c r="I345" s="4" t="s">
        <v>473</v>
      </c>
      <c r="J345" s="4" t="s">
        <v>580</v>
      </c>
    </row>
    <row r="346" spans="1:10">
      <c r="A346" s="4" t="s">
        <v>576</v>
      </c>
      <c r="B346" s="4">
        <v>20232104125</v>
      </c>
      <c r="C346" s="4" t="s">
        <v>581</v>
      </c>
      <c r="D346" s="4">
        <v>161.9</v>
      </c>
      <c r="E346" s="4">
        <v>82.74</v>
      </c>
      <c r="F346" s="4">
        <f>D346/2*0.5+E346*0.5</f>
        <v>81.845</v>
      </c>
      <c r="G346" s="4">
        <f>SUMPRODUCT((A$2:A$20000=A346)*($F$2:$F$20000&gt;F346))+1</f>
        <v>3</v>
      </c>
      <c r="H346" s="4" t="s">
        <v>12</v>
      </c>
      <c r="I346" s="4" t="s">
        <v>560</v>
      </c>
      <c r="J346" s="4" t="s">
        <v>582</v>
      </c>
    </row>
    <row r="347" spans="1:10">
      <c r="A347" s="4" t="s">
        <v>576</v>
      </c>
      <c r="B347" s="4">
        <v>20232105228</v>
      </c>
      <c r="C347" s="4" t="s">
        <v>583</v>
      </c>
      <c r="D347" s="4">
        <v>161.8</v>
      </c>
      <c r="E347" s="4">
        <v>82.58</v>
      </c>
      <c r="F347" s="4">
        <f>D347/2*0.5+E347*0.5</f>
        <v>81.74</v>
      </c>
      <c r="G347" s="4">
        <f>SUMPRODUCT((A$2:A$20000=A347)*($F$2:$F$20000&gt;F347))+1</f>
        <v>4</v>
      </c>
      <c r="H347" s="4" t="s">
        <v>12</v>
      </c>
      <c r="I347" s="4" t="s">
        <v>560</v>
      </c>
      <c r="J347" s="4" t="s">
        <v>584</v>
      </c>
    </row>
    <row r="348" spans="1:10">
      <c r="A348" s="4" t="s">
        <v>576</v>
      </c>
      <c r="B348" s="4">
        <v>20232211529</v>
      </c>
      <c r="C348" s="4" t="s">
        <v>585</v>
      </c>
      <c r="D348" s="4">
        <v>159.7</v>
      </c>
      <c r="E348" s="4">
        <v>83.28</v>
      </c>
      <c r="F348" s="4">
        <f>D348/2*0.5+E348*0.5</f>
        <v>81.565</v>
      </c>
      <c r="G348" s="4">
        <f>SUMPRODUCT((A$2:A$20000=A348)*($F$2:$F$20000&gt;F348))+1</f>
        <v>5</v>
      </c>
      <c r="H348" s="4" t="s">
        <v>12</v>
      </c>
      <c r="I348" s="4" t="s">
        <v>560</v>
      </c>
      <c r="J348" s="4" t="s">
        <v>586</v>
      </c>
    </row>
    <row r="349" spans="1:10">
      <c r="A349" s="4" t="s">
        <v>576</v>
      </c>
      <c r="B349" s="4">
        <v>20232107822</v>
      </c>
      <c r="C349" s="4" t="s">
        <v>587</v>
      </c>
      <c r="D349" s="4">
        <v>159.4</v>
      </c>
      <c r="E349" s="4">
        <v>82.5</v>
      </c>
      <c r="F349" s="4">
        <f>D349/2*0.5+E349*0.5</f>
        <v>81.1</v>
      </c>
      <c r="G349" s="4">
        <f>SUMPRODUCT((A$2:A$20000=A349)*($F$2:$F$20000&gt;F349))+1</f>
        <v>6</v>
      </c>
      <c r="H349" s="4" t="s">
        <v>12</v>
      </c>
      <c r="I349" s="4" t="s">
        <v>560</v>
      </c>
      <c r="J349" s="4" t="s">
        <v>588</v>
      </c>
    </row>
    <row r="350" spans="1:10">
      <c r="A350" s="4" t="s">
        <v>576</v>
      </c>
      <c r="B350" s="4">
        <v>20232211719</v>
      </c>
      <c r="C350" s="4" t="s">
        <v>589</v>
      </c>
      <c r="D350" s="4">
        <v>157.3</v>
      </c>
      <c r="E350" s="4">
        <v>83.3</v>
      </c>
      <c r="F350" s="4">
        <f>D350/2*0.5+E350*0.5</f>
        <v>80.975</v>
      </c>
      <c r="G350" s="4">
        <f>SUMPRODUCT((A$2:A$20000=A350)*($F$2:$F$20000&gt;F350))+1</f>
        <v>7</v>
      </c>
      <c r="H350" s="4" t="s">
        <v>12</v>
      </c>
      <c r="I350" s="4" t="s">
        <v>560</v>
      </c>
      <c r="J350" s="4" t="s">
        <v>590</v>
      </c>
    </row>
    <row r="351" spans="1:10">
      <c r="A351" s="4" t="s">
        <v>576</v>
      </c>
      <c r="B351" s="4">
        <v>20232210229</v>
      </c>
      <c r="C351" s="4" t="s">
        <v>591</v>
      </c>
      <c r="D351" s="4">
        <v>155</v>
      </c>
      <c r="E351" s="4">
        <v>84.36</v>
      </c>
      <c r="F351" s="4">
        <f>D351/2*0.5+E351*0.5</f>
        <v>80.93</v>
      </c>
      <c r="G351" s="4">
        <f>SUMPRODUCT((A$2:A$20000=A351)*($F$2:$F$20000&gt;F351))+1</f>
        <v>8</v>
      </c>
      <c r="H351" s="4" t="s">
        <v>12</v>
      </c>
      <c r="I351" s="4" t="s">
        <v>473</v>
      </c>
      <c r="J351" s="4" t="s">
        <v>592</v>
      </c>
    </row>
    <row r="352" spans="1:10">
      <c r="A352" s="4" t="s">
        <v>576</v>
      </c>
      <c r="B352" s="4">
        <v>20232105806</v>
      </c>
      <c r="C352" s="4" t="s">
        <v>593</v>
      </c>
      <c r="D352" s="4">
        <v>158.9</v>
      </c>
      <c r="E352" s="4">
        <v>81.86</v>
      </c>
      <c r="F352" s="4">
        <f>D352/2*0.5+E352*0.5</f>
        <v>80.655</v>
      </c>
      <c r="G352" s="4">
        <f>SUMPRODUCT((A$2:A$20000=A352)*($F$2:$F$20000&gt;F352))+1</f>
        <v>9</v>
      </c>
      <c r="H352" s="4" t="s">
        <v>12</v>
      </c>
      <c r="I352" s="4" t="s">
        <v>560</v>
      </c>
      <c r="J352" s="4" t="s">
        <v>594</v>
      </c>
    </row>
    <row r="353" spans="1:10">
      <c r="A353" s="4" t="s">
        <v>576</v>
      </c>
      <c r="B353" s="4">
        <v>20232109006</v>
      </c>
      <c r="C353" s="4" t="s">
        <v>595</v>
      </c>
      <c r="D353" s="4">
        <v>156.5</v>
      </c>
      <c r="E353" s="4">
        <v>82.94</v>
      </c>
      <c r="F353" s="4">
        <f>D353/2*0.5+E353*0.5</f>
        <v>80.595</v>
      </c>
      <c r="G353" s="4">
        <f>SUMPRODUCT((A$2:A$20000=A353)*($F$2:$F$20000&gt;F353))+1</f>
        <v>10</v>
      </c>
      <c r="H353" s="4" t="s">
        <v>12</v>
      </c>
      <c r="I353" s="4" t="s">
        <v>560</v>
      </c>
      <c r="J353" s="4" t="s">
        <v>596</v>
      </c>
    </row>
    <row r="354" spans="1:10">
      <c r="A354" s="4" t="s">
        <v>576</v>
      </c>
      <c r="B354" s="4">
        <v>20232105307</v>
      </c>
      <c r="C354" s="4" t="s">
        <v>597</v>
      </c>
      <c r="D354" s="4">
        <v>155</v>
      </c>
      <c r="E354" s="4">
        <v>83.5</v>
      </c>
      <c r="F354" s="4">
        <f>D354/2*0.5+E354*0.5</f>
        <v>80.5</v>
      </c>
      <c r="G354" s="4">
        <f>SUMPRODUCT((A$2:A$20000=A354)*($F$2:$F$20000&gt;F354))+1</f>
        <v>11</v>
      </c>
      <c r="H354" s="4" t="s">
        <v>12</v>
      </c>
      <c r="I354" s="4" t="s">
        <v>560</v>
      </c>
      <c r="J354" s="4" t="s">
        <v>598</v>
      </c>
    </row>
    <row r="355" spans="1:10">
      <c r="A355" s="4" t="s">
        <v>576</v>
      </c>
      <c r="B355" s="4">
        <v>20232107416</v>
      </c>
      <c r="C355" s="4" t="s">
        <v>599</v>
      </c>
      <c r="D355" s="4">
        <v>156</v>
      </c>
      <c r="E355" s="4">
        <v>82.6</v>
      </c>
      <c r="F355" s="4">
        <f>D355/2*0.5+E355*0.5</f>
        <v>80.3</v>
      </c>
      <c r="G355" s="4">
        <f>SUMPRODUCT((A$2:A$20000=A355)*($F$2:$F$20000&gt;F355))+1</f>
        <v>12</v>
      </c>
      <c r="H355" s="4" t="s">
        <v>12</v>
      </c>
      <c r="I355" s="4" t="s">
        <v>560</v>
      </c>
      <c r="J355" s="4" t="s">
        <v>600</v>
      </c>
    </row>
    <row r="356" spans="1:10">
      <c r="A356" s="4" t="s">
        <v>576</v>
      </c>
      <c r="B356" s="4">
        <v>20232108028</v>
      </c>
      <c r="C356" s="4" t="s">
        <v>601</v>
      </c>
      <c r="D356" s="4">
        <v>156</v>
      </c>
      <c r="E356" s="4">
        <v>82.54</v>
      </c>
      <c r="F356" s="4">
        <f>D356/2*0.5+E356*0.5</f>
        <v>80.27</v>
      </c>
      <c r="G356" s="4">
        <f>SUMPRODUCT((A$2:A$20000=A356)*($F$2:$F$20000&gt;F356))+1</f>
        <v>13</v>
      </c>
      <c r="H356" s="4" t="s">
        <v>12</v>
      </c>
      <c r="I356" s="4" t="s">
        <v>560</v>
      </c>
      <c r="J356" s="4" t="s">
        <v>602</v>
      </c>
    </row>
    <row r="357" spans="1:10">
      <c r="A357" s="4" t="s">
        <v>576</v>
      </c>
      <c r="B357" s="4">
        <v>20232101707</v>
      </c>
      <c r="C357" s="4" t="s">
        <v>603</v>
      </c>
      <c r="D357" s="4">
        <v>155.8</v>
      </c>
      <c r="E357" s="4">
        <v>82.62</v>
      </c>
      <c r="F357" s="4">
        <f>D357/2*0.5+E357*0.5</f>
        <v>80.26</v>
      </c>
      <c r="G357" s="4">
        <f>SUMPRODUCT((A$2:A$20000=A357)*($F$2:$F$20000&gt;F357))+1</f>
        <v>14</v>
      </c>
      <c r="H357" s="4" t="s">
        <v>16</v>
      </c>
      <c r="I357" s="4"/>
      <c r="J357" s="4"/>
    </row>
    <row r="358" spans="1:10">
      <c r="A358" s="4" t="s">
        <v>576</v>
      </c>
      <c r="B358" s="4">
        <v>20232105524</v>
      </c>
      <c r="C358" s="4" t="s">
        <v>604</v>
      </c>
      <c r="D358" s="4">
        <v>155.4</v>
      </c>
      <c r="E358" s="4">
        <v>82.76</v>
      </c>
      <c r="F358" s="4">
        <f>D358/2*0.5+E358*0.5</f>
        <v>80.23</v>
      </c>
      <c r="G358" s="4">
        <f>SUMPRODUCT((A$2:A$20000=A358)*($F$2:$F$20000&gt;F358))+1</f>
        <v>15</v>
      </c>
      <c r="H358" s="4" t="s">
        <v>16</v>
      </c>
      <c r="I358" s="4"/>
      <c r="J358" s="4"/>
    </row>
    <row r="359" spans="1:10">
      <c r="A359" s="4" t="s">
        <v>576</v>
      </c>
      <c r="B359" s="4">
        <v>20232107206</v>
      </c>
      <c r="C359" s="4" t="s">
        <v>605</v>
      </c>
      <c r="D359" s="4">
        <v>155.1</v>
      </c>
      <c r="E359" s="4">
        <v>82.9</v>
      </c>
      <c r="F359" s="4">
        <f>D359/2*0.5+E359*0.5</f>
        <v>80.225</v>
      </c>
      <c r="G359" s="4">
        <f>SUMPRODUCT((A$2:A$20000=A359)*($F$2:$F$20000&gt;F359))+1</f>
        <v>16</v>
      </c>
      <c r="H359" s="4" t="s">
        <v>16</v>
      </c>
      <c r="I359" s="4"/>
      <c r="J359" s="4"/>
    </row>
    <row r="360" spans="1:10">
      <c r="A360" s="4" t="s">
        <v>576</v>
      </c>
      <c r="B360" s="4">
        <v>20232106610</v>
      </c>
      <c r="C360" s="4" t="s">
        <v>606</v>
      </c>
      <c r="D360" s="4">
        <v>155.1</v>
      </c>
      <c r="E360" s="4">
        <v>82.42</v>
      </c>
      <c r="F360" s="4">
        <f>D360/2*0.5+E360*0.5</f>
        <v>79.985</v>
      </c>
      <c r="G360" s="4">
        <f>SUMPRODUCT((A$2:A$20000=A360)*($F$2:$F$20000&gt;F360))+1</f>
        <v>17</v>
      </c>
      <c r="H360" s="4" t="s">
        <v>16</v>
      </c>
      <c r="I360" s="4"/>
      <c r="J360" s="4"/>
    </row>
    <row r="361" spans="1:10">
      <c r="A361" s="4" t="s">
        <v>576</v>
      </c>
      <c r="B361" s="4">
        <v>20232100809</v>
      </c>
      <c r="C361" s="4" t="s">
        <v>607</v>
      </c>
      <c r="D361" s="4">
        <v>153</v>
      </c>
      <c r="E361" s="4">
        <v>82.78</v>
      </c>
      <c r="F361" s="4">
        <f>D361/2*0.5+E361*0.5</f>
        <v>79.64</v>
      </c>
      <c r="G361" s="4">
        <f>SUMPRODUCT((A$2:A$20000=A361)*($F$2:$F$20000&gt;F361))+1</f>
        <v>18</v>
      </c>
      <c r="H361" s="4" t="s">
        <v>16</v>
      </c>
      <c r="I361" s="4"/>
      <c r="J361" s="4"/>
    </row>
    <row r="362" spans="1:10">
      <c r="A362" s="4" t="s">
        <v>576</v>
      </c>
      <c r="B362" s="4">
        <v>20232107521</v>
      </c>
      <c r="C362" s="4" t="s">
        <v>608</v>
      </c>
      <c r="D362" s="4">
        <v>154.4</v>
      </c>
      <c r="E362" s="4">
        <v>81.9</v>
      </c>
      <c r="F362" s="4">
        <f>D362/2*0.5+E362*0.5</f>
        <v>79.55</v>
      </c>
      <c r="G362" s="4">
        <f>SUMPRODUCT((A$2:A$20000=A362)*($F$2:$F$20000&gt;F362))+1</f>
        <v>19</v>
      </c>
      <c r="H362" s="4" t="s">
        <v>16</v>
      </c>
      <c r="I362" s="4"/>
      <c r="J362" s="4"/>
    </row>
    <row r="363" spans="1:10">
      <c r="A363" s="4" t="s">
        <v>576</v>
      </c>
      <c r="B363" s="4">
        <v>20232209413</v>
      </c>
      <c r="C363" s="4" t="s">
        <v>609</v>
      </c>
      <c r="D363" s="4">
        <v>153.4</v>
      </c>
      <c r="E363" s="4">
        <v>82.24</v>
      </c>
      <c r="F363" s="4">
        <f>D363/2*0.5+E363*0.5</f>
        <v>79.47</v>
      </c>
      <c r="G363" s="4">
        <f>SUMPRODUCT((A$2:A$20000=A363)*($F$2:$F$20000&gt;F363))+1</f>
        <v>20</v>
      </c>
      <c r="H363" s="4" t="s">
        <v>16</v>
      </c>
      <c r="I363" s="4"/>
      <c r="J363" s="4"/>
    </row>
    <row r="364" spans="1:10">
      <c r="A364" s="4" t="s">
        <v>576</v>
      </c>
      <c r="B364" s="4">
        <v>20232102518</v>
      </c>
      <c r="C364" s="4" t="s">
        <v>610</v>
      </c>
      <c r="D364" s="4">
        <v>154</v>
      </c>
      <c r="E364" s="4">
        <v>81.54</v>
      </c>
      <c r="F364" s="4">
        <f>D364/2*0.5+E364*0.5</f>
        <v>79.27</v>
      </c>
      <c r="G364" s="4">
        <f>SUMPRODUCT((A$2:A$20000=A364)*($F$2:$F$20000&gt;F364))+1</f>
        <v>21</v>
      </c>
      <c r="H364" s="4" t="s">
        <v>16</v>
      </c>
      <c r="I364" s="4"/>
      <c r="J364" s="4"/>
    </row>
    <row r="365" spans="1:10">
      <c r="A365" s="4" t="s">
        <v>576</v>
      </c>
      <c r="B365" s="4">
        <v>20232105414</v>
      </c>
      <c r="C365" s="4" t="s">
        <v>611</v>
      </c>
      <c r="D365" s="4">
        <v>153.6</v>
      </c>
      <c r="E365" s="4">
        <v>81.72</v>
      </c>
      <c r="F365" s="4">
        <f>D365/2*0.5+E365*0.5</f>
        <v>79.26</v>
      </c>
      <c r="G365" s="4">
        <f>SUMPRODUCT((A$2:A$20000=A365)*($F$2:$F$20000&gt;F365))+1</f>
        <v>22</v>
      </c>
      <c r="H365" s="4" t="s">
        <v>16</v>
      </c>
      <c r="I365" s="4"/>
      <c r="J365" s="4"/>
    </row>
    <row r="366" spans="1:10">
      <c r="A366" s="4" t="s">
        <v>576</v>
      </c>
      <c r="B366" s="4">
        <v>20232213306</v>
      </c>
      <c r="C366" s="4" t="s">
        <v>612</v>
      </c>
      <c r="D366" s="4">
        <v>152.9</v>
      </c>
      <c r="E366" s="4">
        <v>80.72</v>
      </c>
      <c r="F366" s="4">
        <f>D366/2*0.5+E366*0.5</f>
        <v>78.585</v>
      </c>
      <c r="G366" s="4">
        <f>SUMPRODUCT((A$2:A$20000=A366)*($F$2:$F$20000&gt;F366))+1</f>
        <v>23</v>
      </c>
      <c r="H366" s="4" t="s">
        <v>16</v>
      </c>
      <c r="I366" s="4"/>
      <c r="J366" s="4"/>
    </row>
    <row r="367" spans="1:10">
      <c r="A367" s="4" t="s">
        <v>576</v>
      </c>
      <c r="B367" s="4">
        <v>20232102016</v>
      </c>
      <c r="C367" s="4" t="s">
        <v>613</v>
      </c>
      <c r="D367" s="4">
        <v>156.2</v>
      </c>
      <c r="E367" s="4" t="s">
        <v>64</v>
      </c>
      <c r="F367" s="4">
        <v>0</v>
      </c>
      <c r="G367" s="4">
        <f>SUMPRODUCT((A$2:A$20000=A367)*($F$2:$F$20000&gt;F367))+1</f>
        <v>24</v>
      </c>
      <c r="H367" s="4" t="s">
        <v>16</v>
      </c>
      <c r="I367" s="4"/>
      <c r="J367" s="4"/>
    </row>
    <row r="368" spans="1:10">
      <c r="A368" s="4" t="s">
        <v>576</v>
      </c>
      <c r="B368" s="4">
        <v>20232100312</v>
      </c>
      <c r="C368" s="4" t="s">
        <v>614</v>
      </c>
      <c r="D368" s="4">
        <v>153.6</v>
      </c>
      <c r="E368" s="4" t="s">
        <v>64</v>
      </c>
      <c r="F368" s="4">
        <v>0</v>
      </c>
      <c r="G368" s="4">
        <f>SUMPRODUCT((A$2:A$20000=A368)*($F$2:$F$20000&gt;F368))+1</f>
        <v>24</v>
      </c>
      <c r="H368" s="4" t="s">
        <v>16</v>
      </c>
      <c r="I368" s="4"/>
      <c r="J368" s="4"/>
    </row>
    <row r="369" spans="1:10">
      <c r="A369" s="4" t="s">
        <v>576</v>
      </c>
      <c r="B369" s="4">
        <v>20232212401</v>
      </c>
      <c r="C369" s="4" t="s">
        <v>615</v>
      </c>
      <c r="D369" s="4">
        <v>152.6</v>
      </c>
      <c r="E369" s="4" t="s">
        <v>64</v>
      </c>
      <c r="F369" s="4">
        <v>0</v>
      </c>
      <c r="G369" s="4">
        <f>SUMPRODUCT((A$2:A$20000=A369)*($F$2:$F$20000&gt;F369))+1</f>
        <v>24</v>
      </c>
      <c r="H369" s="4" t="s">
        <v>16</v>
      </c>
      <c r="I369" s="4"/>
      <c r="J369" s="4"/>
    </row>
    <row r="370" spans="1:10">
      <c r="A370" s="4" t="s">
        <v>616</v>
      </c>
      <c r="B370" s="4">
        <v>20232106706</v>
      </c>
      <c r="C370" s="4" t="s">
        <v>617</v>
      </c>
      <c r="D370" s="4">
        <v>145</v>
      </c>
      <c r="E370" s="4">
        <v>82.46</v>
      </c>
      <c r="F370" s="4">
        <f>D370/2*0.5+E370*0.5</f>
        <v>77.48</v>
      </c>
      <c r="G370" s="4">
        <f>SUMPRODUCT((A$2:A$20000=A370)*($F$2:$F$20000&gt;F370))+1</f>
        <v>1</v>
      </c>
      <c r="H370" s="4" t="s">
        <v>12</v>
      </c>
      <c r="I370" s="4" t="s">
        <v>560</v>
      </c>
      <c r="J370" s="4" t="s">
        <v>618</v>
      </c>
    </row>
    <row r="371" spans="1:10">
      <c r="A371" s="4" t="s">
        <v>616</v>
      </c>
      <c r="B371" s="4">
        <v>20232107711</v>
      </c>
      <c r="C371" s="4" t="s">
        <v>619</v>
      </c>
      <c r="D371" s="4">
        <v>136.2</v>
      </c>
      <c r="E371" s="4">
        <v>82.5</v>
      </c>
      <c r="F371" s="4">
        <f>D371/2*0.5+E371*0.5</f>
        <v>75.3</v>
      </c>
      <c r="G371" s="4">
        <f>SUMPRODUCT((A$2:A$20000=A371)*($F$2:$F$20000&gt;F371))+1</f>
        <v>2</v>
      </c>
      <c r="H371" s="4" t="s">
        <v>16</v>
      </c>
      <c r="I371" s="4"/>
      <c r="J371" s="4"/>
    </row>
    <row r="372" spans="1:10">
      <c r="A372" s="4" t="s">
        <v>620</v>
      </c>
      <c r="B372" s="4">
        <v>20232104323</v>
      </c>
      <c r="C372" s="4" t="s">
        <v>621</v>
      </c>
      <c r="D372" s="4">
        <v>153.6</v>
      </c>
      <c r="E372" s="4">
        <v>82.28</v>
      </c>
      <c r="F372" s="4">
        <f>D372/2*0.5+E372*0.5</f>
        <v>79.54</v>
      </c>
      <c r="G372" s="4">
        <f>SUMPRODUCT((A$2:A$20000=A372)*($F$2:$F$20000&gt;F372))+1</f>
        <v>1</v>
      </c>
      <c r="H372" s="4" t="s">
        <v>12</v>
      </c>
      <c r="I372" s="4" t="s">
        <v>560</v>
      </c>
      <c r="J372" s="4" t="s">
        <v>622</v>
      </c>
    </row>
    <row r="373" spans="1:10">
      <c r="A373" s="4" t="s">
        <v>620</v>
      </c>
      <c r="B373" s="4">
        <v>20232104324</v>
      </c>
      <c r="C373" s="4" t="s">
        <v>623</v>
      </c>
      <c r="D373" s="4">
        <v>147.8</v>
      </c>
      <c r="E373" s="4">
        <v>82.68</v>
      </c>
      <c r="F373" s="4">
        <f>D373/2*0.5+E373*0.5</f>
        <v>78.29</v>
      </c>
      <c r="G373" s="4">
        <f>SUMPRODUCT((A$2:A$20000=A373)*($F$2:$F$20000&gt;F373))+1</f>
        <v>2</v>
      </c>
      <c r="H373" s="4" t="s">
        <v>16</v>
      </c>
      <c r="I373" s="4"/>
      <c r="J373" s="4"/>
    </row>
    <row r="374" spans="1:10">
      <c r="A374" s="4" t="s">
        <v>624</v>
      </c>
      <c r="B374" s="4">
        <v>20232105511</v>
      </c>
      <c r="C374" s="4" t="s">
        <v>625</v>
      </c>
      <c r="D374" s="4">
        <v>156.1</v>
      </c>
      <c r="E374" s="4">
        <v>81.76</v>
      </c>
      <c r="F374" s="4">
        <f>D374/2*0.5+E374*0.5</f>
        <v>79.905</v>
      </c>
      <c r="G374" s="4">
        <f>SUMPRODUCT((A$2:A$20000=A374)*($F$2:$F$20000&gt;F374))+1</f>
        <v>1</v>
      </c>
      <c r="H374" s="4" t="s">
        <v>12</v>
      </c>
      <c r="I374" s="4" t="s">
        <v>473</v>
      </c>
      <c r="J374" s="4" t="s">
        <v>626</v>
      </c>
    </row>
    <row r="375" spans="1:10">
      <c r="A375" s="4" t="s">
        <v>624</v>
      </c>
      <c r="B375" s="4">
        <v>20232107514</v>
      </c>
      <c r="C375" s="4" t="s">
        <v>627</v>
      </c>
      <c r="D375" s="4">
        <v>151.5</v>
      </c>
      <c r="E375" s="4">
        <v>82.14</v>
      </c>
      <c r="F375" s="4">
        <f>D375/2*0.5+E375*0.5</f>
        <v>78.945</v>
      </c>
      <c r="G375" s="4">
        <f>SUMPRODUCT((A$2:A$20000=A375)*($F$2:$F$20000&gt;F375))+1</f>
        <v>2</v>
      </c>
      <c r="H375" s="4" t="s">
        <v>16</v>
      </c>
      <c r="I375" s="4"/>
      <c r="J375" s="4"/>
    </row>
    <row r="376" spans="1:10">
      <c r="A376" s="4" t="s">
        <v>628</v>
      </c>
      <c r="B376" s="4">
        <v>20232102823</v>
      </c>
      <c r="C376" s="4" t="s">
        <v>629</v>
      </c>
      <c r="D376" s="4">
        <v>146.5</v>
      </c>
      <c r="E376" s="4">
        <v>81.82</v>
      </c>
      <c r="F376" s="4">
        <f>D376/2*0.5+E376*0.5</f>
        <v>77.535</v>
      </c>
      <c r="G376" s="4">
        <f>SUMPRODUCT((A$2:A$20000=A376)*($F$2:$F$20000&gt;F376))+1</f>
        <v>1</v>
      </c>
      <c r="H376" s="4" t="s">
        <v>12</v>
      </c>
      <c r="I376" s="4" t="s">
        <v>473</v>
      </c>
      <c r="J376" s="4" t="s">
        <v>630</v>
      </c>
    </row>
    <row r="377" spans="1:10">
      <c r="A377" s="4" t="s">
        <v>628</v>
      </c>
      <c r="B377" s="4">
        <v>20232212808</v>
      </c>
      <c r="C377" s="4" t="s">
        <v>631</v>
      </c>
      <c r="D377" s="4">
        <v>134.7</v>
      </c>
      <c r="E377" s="4">
        <v>82.84</v>
      </c>
      <c r="F377" s="4">
        <f>D377/2*0.5+E377*0.5</f>
        <v>75.095</v>
      </c>
      <c r="G377" s="4">
        <f>SUMPRODUCT((A$2:A$20000=A377)*($F$2:$F$20000&gt;F377))+1</f>
        <v>2</v>
      </c>
      <c r="H377" s="4" t="s">
        <v>12</v>
      </c>
      <c r="I377" s="4" t="s">
        <v>560</v>
      </c>
      <c r="J377" s="4" t="s">
        <v>632</v>
      </c>
    </row>
    <row r="378" spans="1:10">
      <c r="A378" s="4" t="s">
        <v>628</v>
      </c>
      <c r="B378" s="4">
        <v>20232102829</v>
      </c>
      <c r="C378" s="4" t="s">
        <v>633</v>
      </c>
      <c r="D378" s="4">
        <v>133.5</v>
      </c>
      <c r="E378" s="4">
        <v>82.34</v>
      </c>
      <c r="F378" s="4">
        <f>D378/2*0.5+E378*0.5</f>
        <v>74.545</v>
      </c>
      <c r="G378" s="4">
        <f>SUMPRODUCT((A$2:A$20000=A378)*($F$2:$F$20000&gt;F378))+1</f>
        <v>3</v>
      </c>
      <c r="H378" s="4" t="s">
        <v>16</v>
      </c>
      <c r="I378" s="4"/>
      <c r="J378" s="4"/>
    </row>
    <row r="379" spans="1:10">
      <c r="A379" s="4" t="s">
        <v>628</v>
      </c>
      <c r="B379" s="4">
        <v>20232210416</v>
      </c>
      <c r="C379" s="4" t="s">
        <v>634</v>
      </c>
      <c r="D379" s="4">
        <v>133.2</v>
      </c>
      <c r="E379" s="4" t="s">
        <v>64</v>
      </c>
      <c r="F379" s="4">
        <v>0</v>
      </c>
      <c r="G379" s="4">
        <f>SUMPRODUCT((A$2:A$20000=A379)*($F$2:$F$20000&gt;F379))+1</f>
        <v>4</v>
      </c>
      <c r="H379" s="4" t="s">
        <v>16</v>
      </c>
      <c r="I379" s="4"/>
      <c r="J379" s="4"/>
    </row>
    <row r="380" spans="1:10">
      <c r="A380" s="4" t="s">
        <v>635</v>
      </c>
      <c r="B380" s="4">
        <v>20232101710</v>
      </c>
      <c r="C380" s="4" t="s">
        <v>636</v>
      </c>
      <c r="D380" s="4">
        <v>164.3</v>
      </c>
      <c r="E380" s="4">
        <v>82.68</v>
      </c>
      <c r="F380" s="4">
        <f>D380/2*0.5+E380*0.5</f>
        <v>82.415</v>
      </c>
      <c r="G380" s="4">
        <f>SUMPRODUCT((A$2:A$20000=A380)*($F$2:$F$20000&gt;F380))+1</f>
        <v>1</v>
      </c>
      <c r="H380" s="4" t="s">
        <v>12</v>
      </c>
      <c r="I380" s="4" t="s">
        <v>560</v>
      </c>
      <c r="J380" s="4" t="s">
        <v>637</v>
      </c>
    </row>
    <row r="381" spans="1:10">
      <c r="A381" s="4" t="s">
        <v>635</v>
      </c>
      <c r="B381" s="4">
        <v>20232104524</v>
      </c>
      <c r="C381" s="4" t="s">
        <v>638</v>
      </c>
      <c r="D381" s="4">
        <v>148.9</v>
      </c>
      <c r="E381" s="4">
        <v>82.28</v>
      </c>
      <c r="F381" s="4">
        <f>D381/2*0.5+E381*0.5</f>
        <v>78.365</v>
      </c>
      <c r="G381" s="4">
        <f>SUMPRODUCT((A$2:A$20000=A381)*($F$2:$F$20000&gt;F381))+1</f>
        <v>2</v>
      </c>
      <c r="H381" s="4" t="s">
        <v>16</v>
      </c>
      <c r="I381" s="4"/>
      <c r="J381" s="4"/>
    </row>
    <row r="382" spans="1:10">
      <c r="A382" s="4" t="s">
        <v>639</v>
      </c>
      <c r="B382" s="4">
        <v>20232101613</v>
      </c>
      <c r="C382" s="4" t="s">
        <v>640</v>
      </c>
      <c r="D382" s="4">
        <v>162.8</v>
      </c>
      <c r="E382" s="4">
        <v>81.54</v>
      </c>
      <c r="F382" s="4">
        <f>D382/2*0.5+E382*0.5</f>
        <v>81.47</v>
      </c>
      <c r="G382" s="4">
        <f>SUMPRODUCT((A$2:A$20000=A382)*($F$2:$F$20000&gt;F382))+1</f>
        <v>1</v>
      </c>
      <c r="H382" s="4" t="s">
        <v>12</v>
      </c>
      <c r="I382" s="4" t="s">
        <v>560</v>
      </c>
      <c r="J382" s="4" t="s">
        <v>641</v>
      </c>
    </row>
    <row r="383" spans="1:10">
      <c r="A383" s="4" t="s">
        <v>639</v>
      </c>
      <c r="B383" s="4">
        <v>20232106622</v>
      </c>
      <c r="C383" s="4" t="s">
        <v>642</v>
      </c>
      <c r="D383" s="4">
        <v>158.7</v>
      </c>
      <c r="E383" s="4">
        <v>81.58</v>
      </c>
      <c r="F383" s="4">
        <f>D383/2*0.5+E383*0.5</f>
        <v>80.465</v>
      </c>
      <c r="G383" s="4">
        <f>SUMPRODUCT((A$2:A$20000=A383)*($F$2:$F$20000&gt;F383))+1</f>
        <v>2</v>
      </c>
      <c r="H383" s="4" t="s">
        <v>12</v>
      </c>
      <c r="I383" s="4" t="s">
        <v>560</v>
      </c>
      <c r="J383" s="4" t="s">
        <v>643</v>
      </c>
    </row>
    <row r="384" spans="1:10">
      <c r="A384" s="4" t="s">
        <v>639</v>
      </c>
      <c r="B384" s="4">
        <v>20232107310</v>
      </c>
      <c r="C384" s="4" t="s">
        <v>449</v>
      </c>
      <c r="D384" s="4">
        <v>147.6</v>
      </c>
      <c r="E384" s="4">
        <v>81.62</v>
      </c>
      <c r="F384" s="4">
        <f>D384/2*0.5+E384*0.5</f>
        <v>77.71</v>
      </c>
      <c r="G384" s="4">
        <f>SUMPRODUCT((A$2:A$20000=A384)*($F$2:$F$20000&gt;F384))+1</f>
        <v>3</v>
      </c>
      <c r="H384" s="4" t="s">
        <v>12</v>
      </c>
      <c r="I384" s="4" t="s">
        <v>560</v>
      </c>
      <c r="J384" s="4" t="s">
        <v>644</v>
      </c>
    </row>
    <row r="385" spans="1:10">
      <c r="A385" s="4" t="s">
        <v>639</v>
      </c>
      <c r="B385" s="4">
        <v>20232100902</v>
      </c>
      <c r="C385" s="4" t="s">
        <v>645</v>
      </c>
      <c r="D385" s="4">
        <v>147.2</v>
      </c>
      <c r="E385" s="4">
        <v>81.68</v>
      </c>
      <c r="F385" s="4">
        <f>D385/2*0.5+E385*0.5</f>
        <v>77.64</v>
      </c>
      <c r="G385" s="4">
        <f>SUMPRODUCT((A$2:A$20000=A385)*($F$2:$F$20000&gt;F385))+1</f>
        <v>4</v>
      </c>
      <c r="H385" s="4" t="s">
        <v>12</v>
      </c>
      <c r="I385" s="4" t="s">
        <v>646</v>
      </c>
      <c r="J385" s="4" t="s">
        <v>647</v>
      </c>
    </row>
    <row r="386" spans="1:10">
      <c r="A386" s="4" t="s">
        <v>639</v>
      </c>
      <c r="B386" s="4">
        <v>20232101507</v>
      </c>
      <c r="C386" s="4" t="s">
        <v>648</v>
      </c>
      <c r="D386" s="4">
        <v>148.6</v>
      </c>
      <c r="E386" s="4">
        <v>80.96</v>
      </c>
      <c r="F386" s="4">
        <f>D386/2*0.5+E386*0.5</f>
        <v>77.63</v>
      </c>
      <c r="G386" s="4">
        <f>SUMPRODUCT((A$2:A$20000=A386)*($F$2:$F$20000&gt;F386))+1</f>
        <v>5</v>
      </c>
      <c r="H386" s="4" t="s">
        <v>12</v>
      </c>
      <c r="I386" s="4" t="s">
        <v>646</v>
      </c>
      <c r="J386" s="4" t="s">
        <v>649</v>
      </c>
    </row>
    <row r="387" spans="1:10">
      <c r="A387" s="4" t="s">
        <v>639</v>
      </c>
      <c r="B387" s="4">
        <v>20232102319</v>
      </c>
      <c r="C387" s="4" t="s">
        <v>650</v>
      </c>
      <c r="D387" s="4">
        <v>147.3</v>
      </c>
      <c r="E387" s="4">
        <v>81.32</v>
      </c>
      <c r="F387" s="4">
        <f>D387/2*0.5+E387*0.5</f>
        <v>77.485</v>
      </c>
      <c r="G387" s="4">
        <f>SUMPRODUCT((A$2:A$20000=A387)*($F$2:$F$20000&gt;F387))+1</f>
        <v>6</v>
      </c>
      <c r="H387" s="4" t="s">
        <v>12</v>
      </c>
      <c r="I387" s="4" t="s">
        <v>646</v>
      </c>
      <c r="J387" s="4" t="s">
        <v>651</v>
      </c>
    </row>
    <row r="388" spans="1:10">
      <c r="A388" s="4" t="s">
        <v>639</v>
      </c>
      <c r="B388" s="4">
        <v>20232105924</v>
      </c>
      <c r="C388" s="4" t="s">
        <v>652</v>
      </c>
      <c r="D388" s="4">
        <v>145.3</v>
      </c>
      <c r="E388" s="4">
        <v>81.46</v>
      </c>
      <c r="F388" s="4">
        <f>D388/2*0.5+E388*0.5</f>
        <v>77.055</v>
      </c>
      <c r="G388" s="4">
        <f>SUMPRODUCT((A$2:A$20000=A388)*($F$2:$F$20000&gt;F388))+1</f>
        <v>7</v>
      </c>
      <c r="H388" s="4" t="s">
        <v>12</v>
      </c>
      <c r="I388" s="4" t="s">
        <v>646</v>
      </c>
      <c r="J388" s="4" t="s">
        <v>653</v>
      </c>
    </row>
    <row r="389" spans="1:10">
      <c r="A389" s="4" t="s">
        <v>639</v>
      </c>
      <c r="B389" s="4">
        <v>20232102501</v>
      </c>
      <c r="C389" s="4" t="s">
        <v>654</v>
      </c>
      <c r="D389" s="4">
        <v>143.4</v>
      </c>
      <c r="E389" s="4">
        <v>81.48</v>
      </c>
      <c r="F389" s="4">
        <f>D389/2*0.5+E389*0.5</f>
        <v>76.59</v>
      </c>
      <c r="G389" s="4">
        <f>SUMPRODUCT((A$2:A$20000=A389)*($F$2:$F$20000&gt;F389))+1</f>
        <v>8</v>
      </c>
      <c r="H389" s="4" t="s">
        <v>16</v>
      </c>
      <c r="I389" s="4"/>
      <c r="J389" s="4"/>
    </row>
    <row r="390" spans="1:10">
      <c r="A390" s="4" t="s">
        <v>639</v>
      </c>
      <c r="B390" s="4">
        <v>20232101820</v>
      </c>
      <c r="C390" s="4" t="s">
        <v>655</v>
      </c>
      <c r="D390" s="4">
        <v>143.2</v>
      </c>
      <c r="E390" s="4">
        <v>81.4</v>
      </c>
      <c r="F390" s="4">
        <f>D390/2*0.5+E390*0.5</f>
        <v>76.5</v>
      </c>
      <c r="G390" s="4">
        <f>SUMPRODUCT((A$2:A$20000=A390)*($F$2:$F$20000&gt;F390))+1</f>
        <v>9</v>
      </c>
      <c r="H390" s="4" t="s">
        <v>16</v>
      </c>
      <c r="I390" s="4"/>
      <c r="J390" s="4"/>
    </row>
    <row r="391" spans="1:10">
      <c r="A391" s="4" t="s">
        <v>639</v>
      </c>
      <c r="B391" s="4">
        <v>20232209412</v>
      </c>
      <c r="C391" s="4" t="s">
        <v>656</v>
      </c>
      <c r="D391" s="4">
        <v>142.9</v>
      </c>
      <c r="E391" s="4">
        <v>81.14</v>
      </c>
      <c r="F391" s="4">
        <f>D391/2*0.5+E391*0.5</f>
        <v>76.295</v>
      </c>
      <c r="G391" s="4">
        <f>SUMPRODUCT((A$2:A$20000=A391)*($F$2:$F$20000&gt;F391))+1</f>
        <v>10</v>
      </c>
      <c r="H391" s="4" t="s">
        <v>16</v>
      </c>
      <c r="I391" s="4"/>
      <c r="J391" s="4"/>
    </row>
    <row r="392" spans="1:10">
      <c r="A392" s="4" t="s">
        <v>639</v>
      </c>
      <c r="B392" s="4">
        <v>20232104414</v>
      </c>
      <c r="C392" s="4" t="s">
        <v>657</v>
      </c>
      <c r="D392" s="4">
        <v>141.4</v>
      </c>
      <c r="E392" s="4">
        <v>80.78</v>
      </c>
      <c r="F392" s="4">
        <f>D392/2*0.5+E392*0.5</f>
        <v>75.74</v>
      </c>
      <c r="G392" s="4">
        <f>SUMPRODUCT((A$2:A$20000=A392)*($F$2:$F$20000&gt;F392))+1</f>
        <v>11</v>
      </c>
      <c r="H392" s="4" t="s">
        <v>16</v>
      </c>
      <c r="I392" s="4"/>
      <c r="J392" s="4"/>
    </row>
    <row r="393" spans="1:10">
      <c r="A393" s="4" t="s">
        <v>639</v>
      </c>
      <c r="B393" s="4">
        <v>20232101727</v>
      </c>
      <c r="C393" s="4" t="s">
        <v>658</v>
      </c>
      <c r="D393" s="4">
        <v>142.2</v>
      </c>
      <c r="E393" s="4">
        <v>80.06</v>
      </c>
      <c r="F393" s="4">
        <f>D393/2*0.5+E393*0.5</f>
        <v>75.58</v>
      </c>
      <c r="G393" s="4">
        <f>SUMPRODUCT((A$2:A$20000=A393)*($F$2:$F$20000&gt;F393))+1</f>
        <v>12</v>
      </c>
      <c r="H393" s="4" t="s">
        <v>16</v>
      </c>
      <c r="I393" s="4"/>
      <c r="J393" s="4"/>
    </row>
    <row r="394" spans="1:10">
      <c r="A394" s="4" t="s">
        <v>639</v>
      </c>
      <c r="B394" s="4">
        <v>20232209926</v>
      </c>
      <c r="C394" s="4" t="s">
        <v>659</v>
      </c>
      <c r="D394" s="4">
        <v>138.9</v>
      </c>
      <c r="E394" s="4">
        <v>80</v>
      </c>
      <c r="F394" s="4">
        <f>D394/2*0.5+E394*0.5</f>
        <v>74.725</v>
      </c>
      <c r="G394" s="4">
        <f>SUMPRODUCT((A$2:A$20000=A394)*($F$2:$F$20000&gt;F394))+1</f>
        <v>13</v>
      </c>
      <c r="H394" s="4" t="s">
        <v>16</v>
      </c>
      <c r="I394" s="4"/>
      <c r="J394" s="4"/>
    </row>
    <row r="395" spans="1:10">
      <c r="A395" s="4" t="s">
        <v>639</v>
      </c>
      <c r="B395" s="4">
        <v>20232212719</v>
      </c>
      <c r="C395" s="4" t="s">
        <v>660</v>
      </c>
      <c r="D395" s="4">
        <v>139.9</v>
      </c>
      <c r="E395" s="4" t="s">
        <v>64</v>
      </c>
      <c r="F395" s="4">
        <v>0</v>
      </c>
      <c r="G395" s="4">
        <f>SUMPRODUCT((A$2:A$20000=A395)*($F$2:$F$20000&gt;F395))+1</f>
        <v>14</v>
      </c>
      <c r="H395" s="4" t="s">
        <v>16</v>
      </c>
      <c r="I395" s="4"/>
      <c r="J395" s="4"/>
    </row>
    <row r="396" spans="1:10">
      <c r="A396" s="4" t="s">
        <v>661</v>
      </c>
      <c r="B396" s="4">
        <v>20232212906</v>
      </c>
      <c r="C396" s="4" t="s">
        <v>662</v>
      </c>
      <c r="D396" s="4">
        <v>169.6</v>
      </c>
      <c r="E396" s="4">
        <v>81.96</v>
      </c>
      <c r="F396" s="4">
        <f>D396/2*0.5+E396*0.5</f>
        <v>83.38</v>
      </c>
      <c r="G396" s="4">
        <f>SUMPRODUCT((A$2:A$20000=A396)*($F$2:$F$20000&gt;F396))+1</f>
        <v>1</v>
      </c>
      <c r="H396" s="4" t="s">
        <v>12</v>
      </c>
      <c r="I396" s="4" t="s">
        <v>646</v>
      </c>
      <c r="J396" s="4" t="s">
        <v>663</v>
      </c>
    </row>
    <row r="397" spans="1:10">
      <c r="A397" s="4" t="s">
        <v>661</v>
      </c>
      <c r="B397" s="4">
        <v>20232101808</v>
      </c>
      <c r="C397" s="4" t="s">
        <v>664</v>
      </c>
      <c r="D397" s="4">
        <v>170.2</v>
      </c>
      <c r="E397" s="4">
        <v>81.3</v>
      </c>
      <c r="F397" s="4">
        <f>D397/2*0.5+E397*0.5</f>
        <v>83.2</v>
      </c>
      <c r="G397" s="4">
        <f>SUMPRODUCT((A$2:A$20000=A397)*($F$2:$F$20000&gt;F397))+1</f>
        <v>2</v>
      </c>
      <c r="H397" s="4" t="s">
        <v>12</v>
      </c>
      <c r="I397" s="4" t="s">
        <v>646</v>
      </c>
      <c r="J397" s="4" t="s">
        <v>665</v>
      </c>
    </row>
    <row r="398" spans="1:10">
      <c r="A398" s="4" t="s">
        <v>661</v>
      </c>
      <c r="B398" s="4">
        <v>20232107727</v>
      </c>
      <c r="C398" s="4" t="s">
        <v>666</v>
      </c>
      <c r="D398" s="4">
        <v>168.9</v>
      </c>
      <c r="E398" s="4">
        <v>81.32</v>
      </c>
      <c r="F398" s="4">
        <f>D398/2*0.5+E398*0.5</f>
        <v>82.885</v>
      </c>
      <c r="G398" s="4">
        <f>SUMPRODUCT((A$2:A$20000=A398)*($F$2:$F$20000&gt;F398))+1</f>
        <v>3</v>
      </c>
      <c r="H398" s="4" t="s">
        <v>12</v>
      </c>
      <c r="I398" s="4" t="s">
        <v>646</v>
      </c>
      <c r="J398" s="4" t="s">
        <v>667</v>
      </c>
    </row>
    <row r="399" spans="1:10">
      <c r="A399" s="4" t="s">
        <v>661</v>
      </c>
      <c r="B399" s="4">
        <v>20232210015</v>
      </c>
      <c r="C399" s="4" t="s">
        <v>668</v>
      </c>
      <c r="D399" s="4">
        <v>165.2</v>
      </c>
      <c r="E399" s="4">
        <v>81.42</v>
      </c>
      <c r="F399" s="4">
        <f>D399/2*0.5+E399*0.5</f>
        <v>82.01</v>
      </c>
      <c r="G399" s="4">
        <f>SUMPRODUCT((A$2:A$20000=A399)*($F$2:$F$20000&gt;F399))+1</f>
        <v>4</v>
      </c>
      <c r="H399" s="4" t="s">
        <v>12</v>
      </c>
      <c r="I399" s="4" t="s">
        <v>646</v>
      </c>
      <c r="J399" s="4" t="s">
        <v>669</v>
      </c>
    </row>
    <row r="400" spans="1:10">
      <c r="A400" s="4" t="s">
        <v>661</v>
      </c>
      <c r="B400" s="4">
        <v>20232100826</v>
      </c>
      <c r="C400" s="4" t="s">
        <v>670</v>
      </c>
      <c r="D400" s="4">
        <v>167.5</v>
      </c>
      <c r="E400" s="4">
        <v>79.34</v>
      </c>
      <c r="F400" s="4">
        <f>D400/2*0.5+E400*0.5</f>
        <v>81.545</v>
      </c>
      <c r="G400" s="4">
        <f>SUMPRODUCT((A$2:A$20000=A400)*($F$2:$F$20000&gt;F400))+1</f>
        <v>5</v>
      </c>
      <c r="H400" s="4" t="s">
        <v>12</v>
      </c>
      <c r="I400" s="4" t="s">
        <v>473</v>
      </c>
      <c r="J400" s="4" t="s">
        <v>671</v>
      </c>
    </row>
    <row r="401" spans="1:10">
      <c r="A401" s="4" t="s">
        <v>661</v>
      </c>
      <c r="B401" s="4">
        <v>20232102921</v>
      </c>
      <c r="C401" s="4" t="s">
        <v>672</v>
      </c>
      <c r="D401" s="4">
        <v>158.8</v>
      </c>
      <c r="E401" s="4">
        <v>81.22</v>
      </c>
      <c r="F401" s="4">
        <f>D401/2*0.5+E401*0.5</f>
        <v>80.31</v>
      </c>
      <c r="G401" s="4">
        <f>SUMPRODUCT((A$2:A$20000=A401)*($F$2:$F$20000&gt;F401))+1</f>
        <v>6</v>
      </c>
      <c r="H401" s="4" t="s">
        <v>12</v>
      </c>
      <c r="I401" s="4" t="s">
        <v>473</v>
      </c>
      <c r="J401" s="4" t="s">
        <v>673</v>
      </c>
    </row>
    <row r="402" spans="1:10">
      <c r="A402" s="4" t="s">
        <v>661</v>
      </c>
      <c r="B402" s="4">
        <v>20232105424</v>
      </c>
      <c r="C402" s="4" t="s">
        <v>674</v>
      </c>
      <c r="D402" s="4">
        <v>156.7</v>
      </c>
      <c r="E402" s="4">
        <v>82.16</v>
      </c>
      <c r="F402" s="4">
        <f>D402/2*0.5+E402*0.5</f>
        <v>80.255</v>
      </c>
      <c r="G402" s="4">
        <f>SUMPRODUCT((A$2:A$20000=A402)*($F$2:$F$20000&gt;F402))+1</f>
        <v>7</v>
      </c>
      <c r="H402" s="4" t="s">
        <v>12</v>
      </c>
      <c r="I402" s="4" t="s">
        <v>473</v>
      </c>
      <c r="J402" s="4" t="s">
        <v>675</v>
      </c>
    </row>
    <row r="403" spans="1:10">
      <c r="A403" s="4" t="s">
        <v>661</v>
      </c>
      <c r="B403" s="4">
        <v>20232100405</v>
      </c>
      <c r="C403" s="4" t="s">
        <v>676</v>
      </c>
      <c r="D403" s="4">
        <v>157.2</v>
      </c>
      <c r="E403" s="4">
        <v>81.68</v>
      </c>
      <c r="F403" s="4">
        <f>D403/2*0.5+E403*0.5</f>
        <v>80.14</v>
      </c>
      <c r="G403" s="4">
        <f>SUMPRODUCT((A$2:A$20000=A403)*($F$2:$F$20000&gt;F403))+1</f>
        <v>8</v>
      </c>
      <c r="H403" s="4" t="s">
        <v>16</v>
      </c>
      <c r="I403" s="4"/>
      <c r="J403" s="4"/>
    </row>
    <row r="404" spans="1:10">
      <c r="A404" s="4" t="s">
        <v>661</v>
      </c>
      <c r="B404" s="4">
        <v>20232213729</v>
      </c>
      <c r="C404" s="4" t="s">
        <v>677</v>
      </c>
      <c r="D404" s="4">
        <v>156.4</v>
      </c>
      <c r="E404" s="4">
        <v>81.96</v>
      </c>
      <c r="F404" s="4">
        <f>D404/2*0.5+E404*0.5</f>
        <v>80.08</v>
      </c>
      <c r="G404" s="4">
        <f>SUMPRODUCT((A$2:A$20000=A404)*($F$2:$F$20000&gt;F404))+1</f>
        <v>9</v>
      </c>
      <c r="H404" s="4" t="s">
        <v>16</v>
      </c>
      <c r="I404" s="4"/>
      <c r="J404" s="4"/>
    </row>
    <row r="405" spans="1:10">
      <c r="A405" s="4" t="s">
        <v>661</v>
      </c>
      <c r="B405" s="4">
        <v>20232106328</v>
      </c>
      <c r="C405" s="4" t="s">
        <v>678</v>
      </c>
      <c r="D405" s="4">
        <v>155.2</v>
      </c>
      <c r="E405" s="4">
        <v>82.4</v>
      </c>
      <c r="F405" s="4">
        <f>D405/2*0.5+E405*0.5</f>
        <v>80</v>
      </c>
      <c r="G405" s="4">
        <f>SUMPRODUCT((A$2:A$20000=A405)*($F$2:$F$20000&gt;F405))+1</f>
        <v>10</v>
      </c>
      <c r="H405" s="4" t="s">
        <v>16</v>
      </c>
      <c r="I405" s="4"/>
      <c r="J405" s="4"/>
    </row>
    <row r="406" spans="1:10">
      <c r="A406" s="4" t="s">
        <v>661</v>
      </c>
      <c r="B406" s="4">
        <v>20232107704</v>
      </c>
      <c r="C406" s="4" t="s">
        <v>679</v>
      </c>
      <c r="D406" s="4">
        <v>155.9</v>
      </c>
      <c r="E406" s="4">
        <v>81.94</v>
      </c>
      <c r="F406" s="4">
        <f>D406/2*0.5+E406*0.5</f>
        <v>79.945</v>
      </c>
      <c r="G406" s="4">
        <f>SUMPRODUCT((A$2:A$20000=A406)*($F$2:$F$20000&gt;F406))+1</f>
        <v>11</v>
      </c>
      <c r="H406" s="4" t="s">
        <v>16</v>
      </c>
      <c r="I406" s="4"/>
      <c r="J406" s="4"/>
    </row>
    <row r="407" spans="1:10">
      <c r="A407" s="4" t="s">
        <v>661</v>
      </c>
      <c r="B407" s="4">
        <v>20232213318</v>
      </c>
      <c r="C407" s="4" t="s">
        <v>680</v>
      </c>
      <c r="D407" s="4">
        <v>154.6</v>
      </c>
      <c r="E407" s="4">
        <v>82.2</v>
      </c>
      <c r="F407" s="4">
        <f>D407/2*0.5+E407*0.5</f>
        <v>79.75</v>
      </c>
      <c r="G407" s="4">
        <f>SUMPRODUCT((A$2:A$20000=A407)*($F$2:$F$20000&gt;F407))+1</f>
        <v>12</v>
      </c>
      <c r="H407" s="4" t="s">
        <v>16</v>
      </c>
      <c r="I407" s="4"/>
      <c r="J407" s="4"/>
    </row>
    <row r="408" spans="1:10">
      <c r="A408" s="4" t="s">
        <v>661</v>
      </c>
      <c r="B408" s="4">
        <v>20232209230</v>
      </c>
      <c r="C408" s="4" t="s">
        <v>109</v>
      </c>
      <c r="D408" s="4">
        <v>155.5</v>
      </c>
      <c r="E408" s="4">
        <v>81.58</v>
      </c>
      <c r="F408" s="4">
        <f>D408/2*0.5+E408*0.5</f>
        <v>79.665</v>
      </c>
      <c r="G408" s="4">
        <f>SUMPRODUCT((A$2:A$20000=A408)*($F$2:$F$20000&gt;F408))+1</f>
        <v>13</v>
      </c>
      <c r="H408" s="4" t="s">
        <v>16</v>
      </c>
      <c r="I408" s="4"/>
      <c r="J408" s="4"/>
    </row>
    <row r="409" spans="1:10">
      <c r="A409" s="4" t="s">
        <v>661</v>
      </c>
      <c r="B409" s="4">
        <v>20232209707</v>
      </c>
      <c r="C409" s="4" t="s">
        <v>681</v>
      </c>
      <c r="D409" s="4">
        <v>155.3</v>
      </c>
      <c r="E409" s="4" t="s">
        <v>64</v>
      </c>
      <c r="F409" s="4">
        <v>0</v>
      </c>
      <c r="G409" s="4">
        <f>SUMPRODUCT((A$2:A$20000=A409)*($F$2:$F$20000&gt;F409))+1</f>
        <v>14</v>
      </c>
      <c r="H409" s="4" t="s">
        <v>16</v>
      </c>
      <c r="I409" s="4"/>
      <c r="J409" s="4"/>
    </row>
    <row r="410" spans="1:10">
      <c r="A410" s="4" t="s">
        <v>682</v>
      </c>
      <c r="B410" s="4">
        <v>20232211407</v>
      </c>
      <c r="C410" s="4" t="s">
        <v>683</v>
      </c>
      <c r="D410" s="4">
        <v>155.8</v>
      </c>
      <c r="E410" s="4">
        <v>82.06</v>
      </c>
      <c r="F410" s="4">
        <f>D410/2*0.5+E410*0.5</f>
        <v>79.98</v>
      </c>
      <c r="G410" s="4">
        <f>SUMPRODUCT((A$2:A$20000=A410)*($F$2:$F$20000&gt;F410))+1</f>
        <v>1</v>
      </c>
      <c r="H410" s="4" t="s">
        <v>12</v>
      </c>
      <c r="I410" s="4" t="s">
        <v>646</v>
      </c>
      <c r="J410" s="4" t="s">
        <v>684</v>
      </c>
    </row>
    <row r="411" spans="1:10">
      <c r="A411" s="4" t="s">
        <v>682</v>
      </c>
      <c r="B411" s="4">
        <v>20232211328</v>
      </c>
      <c r="C411" s="4" t="s">
        <v>685</v>
      </c>
      <c r="D411" s="4">
        <v>152.2</v>
      </c>
      <c r="E411" s="4">
        <v>83.38</v>
      </c>
      <c r="F411" s="4">
        <f>D411/2*0.5+E411*0.5</f>
        <v>79.74</v>
      </c>
      <c r="G411" s="4">
        <f>SUMPRODUCT((A$2:A$20000=A411)*($F$2:$F$20000&gt;F411))+1</f>
        <v>2</v>
      </c>
      <c r="H411" s="4" t="s">
        <v>12</v>
      </c>
      <c r="I411" s="4" t="s">
        <v>646</v>
      </c>
      <c r="J411" s="4" t="s">
        <v>686</v>
      </c>
    </row>
    <row r="412" spans="1:10">
      <c r="A412" s="4" t="s">
        <v>682</v>
      </c>
      <c r="B412" s="4">
        <v>20232209319</v>
      </c>
      <c r="C412" s="4" t="s">
        <v>687</v>
      </c>
      <c r="D412" s="4">
        <v>151.7</v>
      </c>
      <c r="E412" s="4">
        <v>82.32</v>
      </c>
      <c r="F412" s="4">
        <f>D412/2*0.5+E412*0.5</f>
        <v>79.085</v>
      </c>
      <c r="G412" s="4">
        <f>SUMPRODUCT((A$2:A$20000=A412)*($F$2:$F$20000&gt;F412))+1</f>
        <v>3</v>
      </c>
      <c r="H412" s="4" t="s">
        <v>12</v>
      </c>
      <c r="I412" s="4" t="s">
        <v>646</v>
      </c>
      <c r="J412" s="4" t="s">
        <v>688</v>
      </c>
    </row>
    <row r="413" spans="1:10">
      <c r="A413" s="4" t="s">
        <v>682</v>
      </c>
      <c r="B413" s="4">
        <v>20232100711</v>
      </c>
      <c r="C413" s="4" t="s">
        <v>689</v>
      </c>
      <c r="D413" s="4">
        <v>149.5</v>
      </c>
      <c r="E413" s="4">
        <v>83.38</v>
      </c>
      <c r="F413" s="4">
        <f>D413/2*0.5+E413*0.5</f>
        <v>79.065</v>
      </c>
      <c r="G413" s="4">
        <f>SUMPRODUCT((A$2:A$20000=A413)*($F$2:$F$20000&gt;F413))+1</f>
        <v>4</v>
      </c>
      <c r="H413" s="4" t="s">
        <v>12</v>
      </c>
      <c r="I413" s="4" t="s">
        <v>646</v>
      </c>
      <c r="J413" s="4" t="s">
        <v>690</v>
      </c>
    </row>
    <row r="414" spans="1:10">
      <c r="A414" s="4" t="s">
        <v>682</v>
      </c>
      <c r="B414" s="4">
        <v>20232101030</v>
      </c>
      <c r="C414" s="4" t="s">
        <v>691</v>
      </c>
      <c r="D414" s="4">
        <v>150.7</v>
      </c>
      <c r="E414" s="4">
        <v>82.74</v>
      </c>
      <c r="F414" s="4">
        <f>D414/2*0.5+E414*0.5</f>
        <v>79.045</v>
      </c>
      <c r="G414" s="4">
        <f>SUMPRODUCT((A$2:A$20000=A414)*($F$2:$F$20000&gt;F414))+1</f>
        <v>5</v>
      </c>
      <c r="H414" s="4" t="s">
        <v>12</v>
      </c>
      <c r="I414" s="4" t="s">
        <v>646</v>
      </c>
      <c r="J414" s="4" t="s">
        <v>692</v>
      </c>
    </row>
    <row r="415" spans="1:10">
      <c r="A415" s="4" t="s">
        <v>682</v>
      </c>
      <c r="B415" s="4">
        <v>20232105724</v>
      </c>
      <c r="C415" s="4" t="s">
        <v>693</v>
      </c>
      <c r="D415" s="4">
        <v>148.6</v>
      </c>
      <c r="E415" s="4">
        <v>82.72</v>
      </c>
      <c r="F415" s="4">
        <f>D415/2*0.5+E415*0.5</f>
        <v>78.51</v>
      </c>
      <c r="G415" s="4">
        <f>SUMPRODUCT((A$2:A$20000=A415)*($F$2:$F$20000&gt;F415))+1</f>
        <v>6</v>
      </c>
      <c r="H415" s="4" t="s">
        <v>12</v>
      </c>
      <c r="I415" s="4" t="s">
        <v>646</v>
      </c>
      <c r="J415" s="4" t="s">
        <v>694</v>
      </c>
    </row>
    <row r="416" spans="1:10">
      <c r="A416" s="4" t="s">
        <v>682</v>
      </c>
      <c r="B416" s="4">
        <v>20232104719</v>
      </c>
      <c r="C416" s="4" t="s">
        <v>695</v>
      </c>
      <c r="D416" s="4">
        <v>147</v>
      </c>
      <c r="E416" s="4">
        <v>83.42</v>
      </c>
      <c r="F416" s="4">
        <f>D416/2*0.5+E416*0.5</f>
        <v>78.46</v>
      </c>
      <c r="G416" s="4">
        <f>SUMPRODUCT((A$2:A$20000=A416)*($F$2:$F$20000&gt;F416))+1</f>
        <v>7</v>
      </c>
      <c r="H416" s="4" t="s">
        <v>12</v>
      </c>
      <c r="I416" s="4" t="s">
        <v>473</v>
      </c>
      <c r="J416" s="4" t="s">
        <v>696</v>
      </c>
    </row>
    <row r="417" spans="1:10">
      <c r="A417" s="4" t="s">
        <v>682</v>
      </c>
      <c r="B417" s="4">
        <v>20232209716</v>
      </c>
      <c r="C417" s="4" t="s">
        <v>615</v>
      </c>
      <c r="D417" s="4">
        <v>148.2</v>
      </c>
      <c r="E417" s="4">
        <v>82.72</v>
      </c>
      <c r="F417" s="4">
        <f>D417/2*0.5+E417*0.5</f>
        <v>78.41</v>
      </c>
      <c r="G417" s="4">
        <f>SUMPRODUCT((A$2:A$20000=A417)*($F$2:$F$20000&gt;F417))+1</f>
        <v>8</v>
      </c>
      <c r="H417" s="4" t="s">
        <v>12</v>
      </c>
      <c r="I417" s="4" t="s">
        <v>646</v>
      </c>
      <c r="J417" s="4" t="s">
        <v>697</v>
      </c>
    </row>
    <row r="418" spans="1:10">
      <c r="A418" s="4" t="s">
        <v>682</v>
      </c>
      <c r="B418" s="4">
        <v>20232108809</v>
      </c>
      <c r="C418" s="4" t="s">
        <v>698</v>
      </c>
      <c r="D418" s="4">
        <v>148.6</v>
      </c>
      <c r="E418" s="4">
        <v>82.26</v>
      </c>
      <c r="F418" s="4">
        <f>D418/2*0.5+E418*0.5</f>
        <v>78.28</v>
      </c>
      <c r="G418" s="4">
        <f>SUMPRODUCT((A$2:A$20000=A418)*($F$2:$F$20000&gt;F418))+1</f>
        <v>9</v>
      </c>
      <c r="H418" s="4" t="s">
        <v>12</v>
      </c>
      <c r="I418" s="4" t="s">
        <v>646</v>
      </c>
      <c r="J418" s="4" t="s">
        <v>699</v>
      </c>
    </row>
    <row r="419" spans="1:10">
      <c r="A419" s="4" t="s">
        <v>682</v>
      </c>
      <c r="B419" s="4">
        <v>20232210108</v>
      </c>
      <c r="C419" s="4" t="s">
        <v>700</v>
      </c>
      <c r="D419" s="4">
        <v>149.2</v>
      </c>
      <c r="E419" s="4">
        <v>81.88</v>
      </c>
      <c r="F419" s="4">
        <f>D419/2*0.5+E419*0.5</f>
        <v>78.24</v>
      </c>
      <c r="G419" s="4">
        <f>SUMPRODUCT((A$2:A$20000=A419)*($F$2:$F$20000&gt;F419))+1</f>
        <v>10</v>
      </c>
      <c r="H419" s="4" t="s">
        <v>12</v>
      </c>
      <c r="I419" s="4" t="s">
        <v>646</v>
      </c>
      <c r="J419" s="4" t="s">
        <v>701</v>
      </c>
    </row>
    <row r="420" spans="1:10">
      <c r="A420" s="4" t="s">
        <v>682</v>
      </c>
      <c r="B420" s="4">
        <v>20232104917</v>
      </c>
      <c r="C420" s="4" t="s">
        <v>572</v>
      </c>
      <c r="D420" s="4">
        <v>149.8</v>
      </c>
      <c r="E420" s="4">
        <v>81.46</v>
      </c>
      <c r="F420" s="4">
        <f>D420/2*0.5+E420*0.5</f>
        <v>78.18</v>
      </c>
      <c r="G420" s="4">
        <f>SUMPRODUCT((A$2:A$20000=A420)*($F$2:$F$20000&gt;F420))+1</f>
        <v>11</v>
      </c>
      <c r="H420" s="4" t="s">
        <v>12</v>
      </c>
      <c r="I420" s="4" t="s">
        <v>646</v>
      </c>
      <c r="J420" s="4" t="s">
        <v>702</v>
      </c>
    </row>
    <row r="421" spans="1:10">
      <c r="A421" s="4" t="s">
        <v>682</v>
      </c>
      <c r="B421" s="4">
        <v>20232100926</v>
      </c>
      <c r="C421" s="4" t="s">
        <v>703</v>
      </c>
      <c r="D421" s="4">
        <v>147.5</v>
      </c>
      <c r="E421" s="4">
        <v>82.52</v>
      </c>
      <c r="F421" s="4">
        <f>D421/2*0.5+E421*0.5</f>
        <v>78.135</v>
      </c>
      <c r="G421" s="4">
        <f>SUMPRODUCT((A$2:A$20000=A421)*($F$2:$F$20000&gt;F421))+1</f>
        <v>12</v>
      </c>
      <c r="H421" s="4" t="s">
        <v>12</v>
      </c>
      <c r="I421" s="4" t="s">
        <v>646</v>
      </c>
      <c r="J421" s="4" t="s">
        <v>704</v>
      </c>
    </row>
    <row r="422" spans="1:10">
      <c r="A422" s="4" t="s">
        <v>682</v>
      </c>
      <c r="B422" s="4">
        <v>20232106923</v>
      </c>
      <c r="C422" s="4" t="s">
        <v>705</v>
      </c>
      <c r="D422" s="4">
        <v>146.4</v>
      </c>
      <c r="E422" s="4">
        <v>82.8</v>
      </c>
      <c r="F422" s="4">
        <f>D422/2*0.5+E422*0.5</f>
        <v>78</v>
      </c>
      <c r="G422" s="4">
        <f>SUMPRODUCT((A$2:A$20000=A422)*($F$2:$F$20000&gt;F422))+1</f>
        <v>13</v>
      </c>
      <c r="H422" s="4" t="s">
        <v>12</v>
      </c>
      <c r="I422" s="4" t="s">
        <v>646</v>
      </c>
      <c r="J422" s="4" t="s">
        <v>706</v>
      </c>
    </row>
    <row r="423" spans="1:10">
      <c r="A423" s="4" t="s">
        <v>682</v>
      </c>
      <c r="B423" s="4">
        <v>20232104110</v>
      </c>
      <c r="C423" s="4" t="s">
        <v>707</v>
      </c>
      <c r="D423" s="4">
        <v>146.6</v>
      </c>
      <c r="E423" s="4">
        <v>82.34</v>
      </c>
      <c r="F423" s="4">
        <f>D423/2*0.5+E423*0.5</f>
        <v>77.82</v>
      </c>
      <c r="G423" s="4">
        <f>SUMPRODUCT((A$2:A$20000=A423)*($F$2:$F$20000&gt;F423))+1</f>
        <v>14</v>
      </c>
      <c r="H423" s="4" t="s">
        <v>12</v>
      </c>
      <c r="I423" s="4" t="s">
        <v>708</v>
      </c>
      <c r="J423" s="4" t="s">
        <v>709</v>
      </c>
    </row>
    <row r="424" spans="1:10">
      <c r="A424" s="4" t="s">
        <v>682</v>
      </c>
      <c r="B424" s="4">
        <v>20232102228</v>
      </c>
      <c r="C424" s="4" t="s">
        <v>638</v>
      </c>
      <c r="D424" s="4">
        <v>146.1</v>
      </c>
      <c r="E424" s="4">
        <v>82.28</v>
      </c>
      <c r="F424" s="4">
        <f>D424/2*0.5+E424*0.5</f>
        <v>77.665</v>
      </c>
      <c r="G424" s="4">
        <f>SUMPRODUCT((A$2:A$20000=A424)*($F$2:$F$20000&gt;F424))+1</f>
        <v>15</v>
      </c>
      <c r="H424" s="4" t="s">
        <v>16</v>
      </c>
      <c r="I424" s="4"/>
      <c r="J424" s="4"/>
    </row>
    <row r="425" spans="1:10">
      <c r="A425" s="4" t="s">
        <v>682</v>
      </c>
      <c r="B425" s="4">
        <v>20232212909</v>
      </c>
      <c r="C425" s="4" t="s">
        <v>710</v>
      </c>
      <c r="D425" s="4">
        <v>147.3</v>
      </c>
      <c r="E425" s="4">
        <v>81.28</v>
      </c>
      <c r="F425" s="4">
        <f>D425/2*0.5+E425*0.5</f>
        <v>77.465</v>
      </c>
      <c r="G425" s="4">
        <f>SUMPRODUCT((A$2:A$20000=A425)*($F$2:$F$20000&gt;F425))+1</f>
        <v>16</v>
      </c>
      <c r="H425" s="4" t="s">
        <v>16</v>
      </c>
      <c r="I425" s="4"/>
      <c r="J425" s="4"/>
    </row>
    <row r="426" spans="1:10">
      <c r="A426" s="4" t="s">
        <v>682</v>
      </c>
      <c r="B426" s="4">
        <v>20232107916</v>
      </c>
      <c r="C426" s="4" t="s">
        <v>547</v>
      </c>
      <c r="D426" s="4">
        <v>148.5</v>
      </c>
      <c r="E426" s="4">
        <v>80.62</v>
      </c>
      <c r="F426" s="4">
        <f>D426/2*0.5+E426*0.5</f>
        <v>77.435</v>
      </c>
      <c r="G426" s="4">
        <f>SUMPRODUCT((A$2:A$20000=A426)*($F$2:$F$20000&gt;F426))+1</f>
        <v>17</v>
      </c>
      <c r="H426" s="4" t="s">
        <v>16</v>
      </c>
      <c r="I426" s="4"/>
      <c r="J426" s="4"/>
    </row>
    <row r="427" spans="1:10">
      <c r="A427" s="4" t="s">
        <v>682</v>
      </c>
      <c r="B427" s="4">
        <v>20232102102</v>
      </c>
      <c r="C427" s="4" t="s">
        <v>711</v>
      </c>
      <c r="D427" s="4">
        <v>143.2</v>
      </c>
      <c r="E427" s="4">
        <v>82.04</v>
      </c>
      <c r="F427" s="4">
        <f>D427/2*0.5+E427*0.5</f>
        <v>76.82</v>
      </c>
      <c r="G427" s="4">
        <f>SUMPRODUCT((A$2:A$20000=A427)*($F$2:$F$20000&gt;F427))+1</f>
        <v>18</v>
      </c>
      <c r="H427" s="4" t="s">
        <v>16</v>
      </c>
      <c r="I427" s="4"/>
      <c r="J427" s="4"/>
    </row>
    <row r="428" spans="1:10">
      <c r="A428" s="4" t="s">
        <v>682</v>
      </c>
      <c r="B428" s="4">
        <v>20232102009</v>
      </c>
      <c r="C428" s="4" t="s">
        <v>712</v>
      </c>
      <c r="D428" s="4">
        <v>142.5</v>
      </c>
      <c r="E428" s="4">
        <v>82.02</v>
      </c>
      <c r="F428" s="4">
        <f>D428/2*0.5+E428*0.5</f>
        <v>76.635</v>
      </c>
      <c r="G428" s="4">
        <f>SUMPRODUCT((A$2:A$20000=A428)*($F$2:$F$20000&gt;F428))+1</f>
        <v>19</v>
      </c>
      <c r="H428" s="4" t="s">
        <v>16</v>
      </c>
      <c r="I428" s="4"/>
      <c r="J428" s="4"/>
    </row>
    <row r="429" spans="1:10">
      <c r="A429" s="4" t="s">
        <v>682</v>
      </c>
      <c r="B429" s="4">
        <v>20232104720</v>
      </c>
      <c r="C429" s="4" t="s">
        <v>713</v>
      </c>
      <c r="D429" s="4">
        <v>143.1</v>
      </c>
      <c r="E429" s="4">
        <v>81.64</v>
      </c>
      <c r="F429" s="4">
        <f>D429/2*0.5+E429*0.5</f>
        <v>76.595</v>
      </c>
      <c r="G429" s="4">
        <f>SUMPRODUCT((A$2:A$20000=A429)*($F$2:$F$20000&gt;F429))+1</f>
        <v>20</v>
      </c>
      <c r="H429" s="4" t="s">
        <v>16</v>
      </c>
      <c r="I429" s="4"/>
      <c r="J429" s="4"/>
    </row>
    <row r="430" spans="1:10">
      <c r="A430" s="4" t="s">
        <v>682</v>
      </c>
      <c r="B430" s="4">
        <v>20232107619</v>
      </c>
      <c r="C430" s="4" t="s">
        <v>714</v>
      </c>
      <c r="D430" s="4">
        <v>142.6</v>
      </c>
      <c r="E430" s="4">
        <v>81.82</v>
      </c>
      <c r="F430" s="4">
        <f>D430/2*0.5+E430*0.5</f>
        <v>76.56</v>
      </c>
      <c r="G430" s="4">
        <f>SUMPRODUCT((A$2:A$20000=A430)*($F$2:$F$20000&gt;F430))+1</f>
        <v>21</v>
      </c>
      <c r="H430" s="4" t="s">
        <v>16</v>
      </c>
      <c r="I430" s="4"/>
      <c r="J430" s="4"/>
    </row>
    <row r="431" spans="1:10">
      <c r="A431" s="4" t="s">
        <v>682</v>
      </c>
      <c r="B431" s="4">
        <v>20232107109</v>
      </c>
      <c r="C431" s="4" t="s">
        <v>715</v>
      </c>
      <c r="D431" s="4">
        <v>146.1</v>
      </c>
      <c r="E431" s="4">
        <v>79.52</v>
      </c>
      <c r="F431" s="4">
        <f>D431/2*0.5+E431*0.5</f>
        <v>76.285</v>
      </c>
      <c r="G431" s="4">
        <f>SUMPRODUCT((A$2:A$20000=A431)*($F$2:$F$20000&gt;F431))+1</f>
        <v>22</v>
      </c>
      <c r="H431" s="4" t="s">
        <v>16</v>
      </c>
      <c r="I431" s="4"/>
      <c r="J431" s="4"/>
    </row>
    <row r="432" spans="1:10">
      <c r="A432" s="4" t="s">
        <v>682</v>
      </c>
      <c r="B432" s="4">
        <v>20232212027</v>
      </c>
      <c r="C432" s="4" t="s">
        <v>716</v>
      </c>
      <c r="D432" s="4">
        <v>142.6</v>
      </c>
      <c r="E432" s="4">
        <v>80.62</v>
      </c>
      <c r="F432" s="4">
        <f>D432/2*0.5+E432*0.5</f>
        <v>75.96</v>
      </c>
      <c r="G432" s="4">
        <f>SUMPRODUCT((A$2:A$20000=A432)*($F$2:$F$20000&gt;F432))+1</f>
        <v>23</v>
      </c>
      <c r="H432" s="4" t="s">
        <v>16</v>
      </c>
      <c r="I432" s="4"/>
      <c r="J432" s="4"/>
    </row>
    <row r="433" spans="1:10">
      <c r="A433" s="4" t="s">
        <v>682</v>
      </c>
      <c r="B433" s="4">
        <v>20232103324</v>
      </c>
      <c r="C433" s="4" t="s">
        <v>717</v>
      </c>
      <c r="D433" s="4">
        <v>144.1</v>
      </c>
      <c r="E433" s="4">
        <v>79.66</v>
      </c>
      <c r="F433" s="4">
        <f>D433/2*0.5+E433*0.5</f>
        <v>75.855</v>
      </c>
      <c r="G433" s="4">
        <f>SUMPRODUCT((A$2:A$20000=A433)*($F$2:$F$20000&gt;F433))+1</f>
        <v>24</v>
      </c>
      <c r="H433" s="4" t="s">
        <v>16</v>
      </c>
      <c r="I433" s="4"/>
      <c r="J433" s="4"/>
    </row>
    <row r="434" spans="1:10">
      <c r="A434" s="4" t="s">
        <v>682</v>
      </c>
      <c r="B434" s="4">
        <v>20232212412</v>
      </c>
      <c r="C434" s="4" t="s">
        <v>718</v>
      </c>
      <c r="D434" s="4">
        <v>150.9</v>
      </c>
      <c r="E434" s="4" t="s">
        <v>64</v>
      </c>
      <c r="F434" s="4">
        <v>0</v>
      </c>
      <c r="G434" s="4">
        <f>SUMPRODUCT((A$2:A$20000=A434)*($F$2:$F$20000&gt;F434))+1</f>
        <v>25</v>
      </c>
      <c r="H434" s="4" t="s">
        <v>16</v>
      </c>
      <c r="I434" s="4"/>
      <c r="J434" s="4"/>
    </row>
    <row r="435" spans="1:10">
      <c r="A435" s="4" t="s">
        <v>682</v>
      </c>
      <c r="B435" s="4">
        <v>20232105103</v>
      </c>
      <c r="C435" s="4" t="s">
        <v>719</v>
      </c>
      <c r="D435" s="4">
        <v>145</v>
      </c>
      <c r="E435" s="4" t="s">
        <v>64</v>
      </c>
      <c r="F435" s="4">
        <v>0</v>
      </c>
      <c r="G435" s="4">
        <f>SUMPRODUCT((A$2:A$20000=A435)*($F$2:$F$20000&gt;F435))+1</f>
        <v>25</v>
      </c>
      <c r="H435" s="4" t="s">
        <v>16</v>
      </c>
      <c r="I435" s="4"/>
      <c r="J435" s="4"/>
    </row>
    <row r="436" spans="1:10">
      <c r="A436" s="4" t="s">
        <v>682</v>
      </c>
      <c r="B436" s="4">
        <v>20232106410</v>
      </c>
      <c r="C436" s="4" t="s">
        <v>720</v>
      </c>
      <c r="D436" s="4">
        <v>144.1</v>
      </c>
      <c r="E436" s="4" t="s">
        <v>64</v>
      </c>
      <c r="F436" s="4">
        <v>0</v>
      </c>
      <c r="G436" s="4">
        <f>SUMPRODUCT((A$2:A$20000=A436)*($F$2:$F$20000&gt;F436))+1</f>
        <v>25</v>
      </c>
      <c r="H436" s="4" t="s">
        <v>16</v>
      </c>
      <c r="I436" s="4"/>
      <c r="J436" s="4"/>
    </row>
    <row r="437" spans="1:10">
      <c r="A437" s="4" t="s">
        <v>682</v>
      </c>
      <c r="B437" s="4">
        <v>20232106526</v>
      </c>
      <c r="C437" s="4" t="s">
        <v>721</v>
      </c>
      <c r="D437" s="4">
        <v>143.4</v>
      </c>
      <c r="E437" s="4" t="s">
        <v>64</v>
      </c>
      <c r="F437" s="4">
        <v>0</v>
      </c>
      <c r="G437" s="4">
        <f>SUMPRODUCT((A$2:A$20000=A437)*($F$2:$F$20000&gt;F437))+1</f>
        <v>25</v>
      </c>
      <c r="H437" s="4" t="s">
        <v>16</v>
      </c>
      <c r="I437" s="4"/>
      <c r="J437" s="4"/>
    </row>
    <row r="438" spans="1:10">
      <c r="A438" s="4" t="s">
        <v>722</v>
      </c>
      <c r="B438" s="4">
        <v>20232212913</v>
      </c>
      <c r="C438" s="4" t="s">
        <v>723</v>
      </c>
      <c r="D438" s="4">
        <v>170.9</v>
      </c>
      <c r="E438" s="4">
        <v>82.12</v>
      </c>
      <c r="F438" s="4">
        <f>D438/2*0.5+E438*0.5</f>
        <v>83.785</v>
      </c>
      <c r="G438" s="4">
        <f>SUMPRODUCT((A$2:A$20000=A438)*($F$2:$F$20000&gt;F438))+1</f>
        <v>1</v>
      </c>
      <c r="H438" s="4" t="s">
        <v>12</v>
      </c>
      <c r="I438" s="4" t="s">
        <v>708</v>
      </c>
      <c r="J438" s="4" t="s">
        <v>724</v>
      </c>
    </row>
    <row r="439" spans="1:10">
      <c r="A439" s="4" t="s">
        <v>722</v>
      </c>
      <c r="B439" s="4">
        <v>20232211507</v>
      </c>
      <c r="C439" s="4" t="s">
        <v>725</v>
      </c>
      <c r="D439" s="4">
        <v>167.4</v>
      </c>
      <c r="E439" s="4">
        <v>83.52</v>
      </c>
      <c r="F439" s="4">
        <f>D439/2*0.5+E439*0.5</f>
        <v>83.61</v>
      </c>
      <c r="G439" s="4">
        <f>SUMPRODUCT((A$2:A$20000=A439)*($F$2:$F$20000&gt;F439))+1</f>
        <v>2</v>
      </c>
      <c r="H439" s="4" t="s">
        <v>12</v>
      </c>
      <c r="I439" s="4" t="s">
        <v>708</v>
      </c>
      <c r="J439" s="4" t="s">
        <v>726</v>
      </c>
    </row>
    <row r="440" spans="1:10">
      <c r="A440" s="4" t="s">
        <v>722</v>
      </c>
      <c r="B440" s="4">
        <v>20232106111</v>
      </c>
      <c r="C440" s="4" t="s">
        <v>727</v>
      </c>
      <c r="D440" s="4">
        <v>168.9</v>
      </c>
      <c r="E440" s="4">
        <v>82.64</v>
      </c>
      <c r="F440" s="4">
        <f>D440/2*0.5+E440*0.5</f>
        <v>83.545</v>
      </c>
      <c r="G440" s="4">
        <f>SUMPRODUCT((A$2:A$20000=A440)*($F$2:$F$20000&gt;F440))+1</f>
        <v>3</v>
      </c>
      <c r="H440" s="4" t="s">
        <v>12</v>
      </c>
      <c r="I440" s="4" t="s">
        <v>708</v>
      </c>
      <c r="J440" s="4" t="s">
        <v>728</v>
      </c>
    </row>
    <row r="441" spans="1:10">
      <c r="A441" s="4" t="s">
        <v>722</v>
      </c>
      <c r="B441" s="4">
        <v>20232108108</v>
      </c>
      <c r="C441" s="4" t="s">
        <v>729</v>
      </c>
      <c r="D441" s="4">
        <v>166.9</v>
      </c>
      <c r="E441" s="4">
        <v>83.22</v>
      </c>
      <c r="F441" s="4">
        <f>D441/2*0.5+E441*0.5</f>
        <v>83.335</v>
      </c>
      <c r="G441" s="4">
        <f>SUMPRODUCT((A$2:A$20000=A441)*($F$2:$F$20000&gt;F441))+1</f>
        <v>4</v>
      </c>
      <c r="H441" s="4" t="s">
        <v>12</v>
      </c>
      <c r="I441" s="4" t="s">
        <v>708</v>
      </c>
      <c r="J441" s="4" t="s">
        <v>730</v>
      </c>
    </row>
    <row r="442" spans="1:10">
      <c r="A442" s="4" t="s">
        <v>722</v>
      </c>
      <c r="B442" s="4">
        <v>20232213304</v>
      </c>
      <c r="C442" s="4" t="s">
        <v>731</v>
      </c>
      <c r="D442" s="4">
        <v>166.8</v>
      </c>
      <c r="E442" s="4">
        <v>82.66</v>
      </c>
      <c r="F442" s="4">
        <f>D442/2*0.5+E442*0.5</f>
        <v>83.03</v>
      </c>
      <c r="G442" s="4">
        <f>SUMPRODUCT((A$2:A$20000=A442)*($F$2:$F$20000&gt;F442))+1</f>
        <v>5</v>
      </c>
      <c r="H442" s="4" t="s">
        <v>12</v>
      </c>
      <c r="I442" s="4" t="s">
        <v>708</v>
      </c>
      <c r="J442" s="4" t="s">
        <v>732</v>
      </c>
    </row>
    <row r="443" spans="1:10">
      <c r="A443" s="4" t="s">
        <v>722</v>
      </c>
      <c r="B443" s="4">
        <v>20232107607</v>
      </c>
      <c r="C443" s="4" t="s">
        <v>733</v>
      </c>
      <c r="D443" s="4">
        <v>169.6</v>
      </c>
      <c r="E443" s="4">
        <v>81.14</v>
      </c>
      <c r="F443" s="4">
        <f>D443/2*0.5+E443*0.5</f>
        <v>82.97</v>
      </c>
      <c r="G443" s="4">
        <f>SUMPRODUCT((A$2:A$20000=A443)*($F$2:$F$20000&gt;F443))+1</f>
        <v>6</v>
      </c>
      <c r="H443" s="4" t="s">
        <v>12</v>
      </c>
      <c r="I443" s="4" t="s">
        <v>708</v>
      </c>
      <c r="J443" s="4" t="s">
        <v>734</v>
      </c>
    </row>
    <row r="444" spans="1:10">
      <c r="A444" s="4" t="s">
        <v>722</v>
      </c>
      <c r="B444" s="4">
        <v>20232102401</v>
      </c>
      <c r="C444" s="4" t="s">
        <v>735</v>
      </c>
      <c r="D444" s="4">
        <v>165.7</v>
      </c>
      <c r="E444" s="4">
        <v>81.76</v>
      </c>
      <c r="F444" s="4">
        <f>D444/2*0.5+E444*0.5</f>
        <v>82.305</v>
      </c>
      <c r="G444" s="4">
        <f>SUMPRODUCT((A$2:A$20000=A444)*($F$2:$F$20000&gt;F444))+1</f>
        <v>7</v>
      </c>
      <c r="H444" s="4" t="s">
        <v>12</v>
      </c>
      <c r="I444" s="4" t="s">
        <v>708</v>
      </c>
      <c r="J444" s="4" t="s">
        <v>736</v>
      </c>
    </row>
    <row r="445" spans="1:10">
      <c r="A445" s="4" t="s">
        <v>722</v>
      </c>
      <c r="B445" s="4">
        <v>20232103805</v>
      </c>
      <c r="C445" s="4" t="s">
        <v>737</v>
      </c>
      <c r="D445" s="4">
        <v>166.9</v>
      </c>
      <c r="E445" s="4">
        <v>80.96</v>
      </c>
      <c r="F445" s="4">
        <f>D445/2*0.5+E445*0.5</f>
        <v>82.205</v>
      </c>
      <c r="G445" s="4">
        <f>SUMPRODUCT((A$2:A$20000=A445)*($F$2:$F$20000&gt;F445))+1</f>
        <v>8</v>
      </c>
      <c r="H445" s="4" t="s">
        <v>12</v>
      </c>
      <c r="I445" s="4" t="s">
        <v>708</v>
      </c>
      <c r="J445" s="4" t="s">
        <v>738</v>
      </c>
    </row>
    <row r="446" spans="1:10">
      <c r="A446" s="4" t="s">
        <v>722</v>
      </c>
      <c r="B446" s="4">
        <v>20232211706</v>
      </c>
      <c r="C446" s="4" t="s">
        <v>739</v>
      </c>
      <c r="D446" s="4">
        <v>161.5</v>
      </c>
      <c r="E446" s="4">
        <v>81.7</v>
      </c>
      <c r="F446" s="4">
        <f>D446/2*0.5+E446*0.5</f>
        <v>81.225</v>
      </c>
      <c r="G446" s="4">
        <f>SUMPRODUCT((A$2:A$20000=A446)*($F$2:$F$20000&gt;F446))+1</f>
        <v>9</v>
      </c>
      <c r="H446" s="4" t="s">
        <v>12</v>
      </c>
      <c r="I446" s="4" t="s">
        <v>708</v>
      </c>
      <c r="J446" s="4" t="s">
        <v>740</v>
      </c>
    </row>
    <row r="447" spans="1:10">
      <c r="A447" s="4" t="s">
        <v>722</v>
      </c>
      <c r="B447" s="4">
        <v>20232213118</v>
      </c>
      <c r="C447" s="4" t="s">
        <v>741</v>
      </c>
      <c r="D447" s="4">
        <v>160.7</v>
      </c>
      <c r="E447" s="4">
        <v>81.92</v>
      </c>
      <c r="F447" s="4">
        <f>D447/2*0.5+E447*0.5</f>
        <v>81.135</v>
      </c>
      <c r="G447" s="4">
        <f>SUMPRODUCT((A$2:A$20000=A447)*($F$2:$F$20000&gt;F447))+1</f>
        <v>10</v>
      </c>
      <c r="H447" s="4" t="s">
        <v>12</v>
      </c>
      <c r="I447" s="4" t="s">
        <v>708</v>
      </c>
      <c r="J447" s="4" t="s">
        <v>742</v>
      </c>
    </row>
    <row r="448" spans="1:10">
      <c r="A448" s="4" t="s">
        <v>722</v>
      </c>
      <c r="B448" s="4">
        <v>20232211914</v>
      </c>
      <c r="C448" s="4" t="s">
        <v>743</v>
      </c>
      <c r="D448" s="4">
        <v>161.9</v>
      </c>
      <c r="E448" s="4">
        <v>81.32</v>
      </c>
      <c r="F448" s="4">
        <f>D448/2*0.5+E448*0.5</f>
        <v>81.135</v>
      </c>
      <c r="G448" s="4">
        <f>SUMPRODUCT((A$2:A$20000=A448)*($F$2:$F$20000&gt;F448))+1</f>
        <v>10</v>
      </c>
      <c r="H448" s="4" t="s">
        <v>12</v>
      </c>
      <c r="I448" s="4" t="s">
        <v>708</v>
      </c>
      <c r="J448" s="4" t="s">
        <v>744</v>
      </c>
    </row>
    <row r="449" spans="1:10">
      <c r="A449" s="4" t="s">
        <v>722</v>
      </c>
      <c r="B449" s="4">
        <v>20232210828</v>
      </c>
      <c r="C449" s="4" t="s">
        <v>745</v>
      </c>
      <c r="D449" s="4">
        <v>158.3</v>
      </c>
      <c r="E449" s="4">
        <v>82.88</v>
      </c>
      <c r="F449" s="4">
        <f>D449/2*0.5+E449*0.5</f>
        <v>81.015</v>
      </c>
      <c r="G449" s="4">
        <f>SUMPRODUCT((A$2:A$20000=A449)*($F$2:$F$20000&gt;F449))+1</f>
        <v>12</v>
      </c>
      <c r="H449" s="4" t="s">
        <v>12</v>
      </c>
      <c r="I449" s="4" t="s">
        <v>708</v>
      </c>
      <c r="J449" s="4" t="s">
        <v>746</v>
      </c>
    </row>
    <row r="450" spans="1:10">
      <c r="A450" s="4" t="s">
        <v>722</v>
      </c>
      <c r="B450" s="4">
        <v>20232107723</v>
      </c>
      <c r="C450" s="4" t="s">
        <v>747</v>
      </c>
      <c r="D450" s="4">
        <v>155.3</v>
      </c>
      <c r="E450" s="4">
        <v>84.28</v>
      </c>
      <c r="F450" s="4">
        <f>D450/2*0.5+E450*0.5</f>
        <v>80.965</v>
      </c>
      <c r="G450" s="4">
        <f>SUMPRODUCT((A$2:A$20000=A450)*($F$2:$F$20000&gt;F450))+1</f>
        <v>13</v>
      </c>
      <c r="H450" s="4" t="s">
        <v>12</v>
      </c>
      <c r="I450" s="4" t="s">
        <v>708</v>
      </c>
      <c r="J450" s="4" t="s">
        <v>748</v>
      </c>
    </row>
    <row r="451" spans="1:10">
      <c r="A451" s="4" t="s">
        <v>722</v>
      </c>
      <c r="B451" s="4">
        <v>20232101505</v>
      </c>
      <c r="C451" s="4" t="s">
        <v>749</v>
      </c>
      <c r="D451" s="4">
        <v>158.7</v>
      </c>
      <c r="E451" s="4">
        <v>80.88</v>
      </c>
      <c r="F451" s="4">
        <f>D451/2*0.5+E451*0.5</f>
        <v>80.115</v>
      </c>
      <c r="G451" s="4">
        <f>SUMPRODUCT((A$2:A$20000=A451)*($F$2:$F$20000&gt;F451))+1</f>
        <v>14</v>
      </c>
      <c r="H451" s="4" t="s">
        <v>16</v>
      </c>
      <c r="I451" s="4"/>
      <c r="J451" s="4"/>
    </row>
    <row r="452" spans="1:10">
      <c r="A452" s="4" t="s">
        <v>722</v>
      </c>
      <c r="B452" s="4">
        <v>20232100318</v>
      </c>
      <c r="C452" s="4" t="s">
        <v>750</v>
      </c>
      <c r="D452" s="4">
        <v>155.7</v>
      </c>
      <c r="E452" s="4">
        <v>81.82</v>
      </c>
      <c r="F452" s="4">
        <f>D452/2*0.5+E452*0.5</f>
        <v>79.835</v>
      </c>
      <c r="G452" s="4">
        <f>SUMPRODUCT((A$2:A$20000=A452)*($F$2:$F$20000&gt;F452))+1</f>
        <v>15</v>
      </c>
      <c r="H452" s="4" t="s">
        <v>16</v>
      </c>
      <c r="I452" s="4"/>
      <c r="J452" s="4"/>
    </row>
    <row r="453" spans="1:10">
      <c r="A453" s="4" t="s">
        <v>722</v>
      </c>
      <c r="B453" s="4">
        <v>20232212629</v>
      </c>
      <c r="C453" s="4" t="s">
        <v>751</v>
      </c>
      <c r="D453" s="4">
        <v>156.3</v>
      </c>
      <c r="E453" s="4">
        <v>81.22</v>
      </c>
      <c r="F453" s="4">
        <f>D453/2*0.5+E453*0.5</f>
        <v>79.685</v>
      </c>
      <c r="G453" s="4">
        <f>SUMPRODUCT((A$2:A$20000=A453)*($F$2:$F$20000&gt;F453))+1</f>
        <v>16</v>
      </c>
      <c r="H453" s="4" t="s">
        <v>16</v>
      </c>
      <c r="I453" s="4"/>
      <c r="J453" s="4"/>
    </row>
    <row r="454" spans="1:10">
      <c r="A454" s="4" t="s">
        <v>722</v>
      </c>
      <c r="B454" s="4">
        <v>20232211822</v>
      </c>
      <c r="C454" s="4" t="s">
        <v>752</v>
      </c>
      <c r="D454" s="4">
        <v>155.9</v>
      </c>
      <c r="E454" s="4">
        <v>81.38</v>
      </c>
      <c r="F454" s="4">
        <f>D454/2*0.5+E454*0.5</f>
        <v>79.665</v>
      </c>
      <c r="G454" s="4">
        <f>SUMPRODUCT((A$2:A$20000=A454)*($F$2:$F$20000&gt;F454))+1</f>
        <v>17</v>
      </c>
      <c r="H454" s="4" t="s">
        <v>16</v>
      </c>
      <c r="I454" s="4"/>
      <c r="J454" s="4"/>
    </row>
    <row r="455" spans="1:10">
      <c r="A455" s="4" t="s">
        <v>722</v>
      </c>
      <c r="B455" s="4">
        <v>20232103219</v>
      </c>
      <c r="C455" s="4" t="s">
        <v>753</v>
      </c>
      <c r="D455" s="4">
        <v>152.9</v>
      </c>
      <c r="E455" s="4">
        <v>82.08</v>
      </c>
      <c r="F455" s="4">
        <f>D455/2*0.5+E455*0.5</f>
        <v>79.265</v>
      </c>
      <c r="G455" s="4">
        <f>SUMPRODUCT((A$2:A$20000=A455)*($F$2:$F$20000&gt;F455))+1</f>
        <v>18</v>
      </c>
      <c r="H455" s="4" t="s">
        <v>16</v>
      </c>
      <c r="I455" s="4"/>
      <c r="J455" s="4"/>
    </row>
    <row r="456" spans="1:10">
      <c r="A456" s="4" t="s">
        <v>722</v>
      </c>
      <c r="B456" s="4">
        <v>20232109019</v>
      </c>
      <c r="C456" s="4" t="s">
        <v>754</v>
      </c>
      <c r="D456" s="4">
        <v>152.5</v>
      </c>
      <c r="E456" s="4">
        <v>81.86</v>
      </c>
      <c r="F456" s="4">
        <f>D456/2*0.5+E456*0.5</f>
        <v>79.055</v>
      </c>
      <c r="G456" s="4">
        <f>SUMPRODUCT((A$2:A$20000=A456)*($F$2:$F$20000&gt;F456))+1</f>
        <v>19</v>
      </c>
      <c r="H456" s="4" t="s">
        <v>16</v>
      </c>
      <c r="I456" s="4"/>
      <c r="J456" s="4"/>
    </row>
    <row r="457" spans="1:10">
      <c r="A457" s="4" t="s">
        <v>722</v>
      </c>
      <c r="B457" s="4">
        <v>20232213709</v>
      </c>
      <c r="C457" s="4" t="s">
        <v>755</v>
      </c>
      <c r="D457" s="4">
        <v>154.9</v>
      </c>
      <c r="E457" s="4">
        <v>79.92</v>
      </c>
      <c r="F457" s="4">
        <f>D457/2*0.5+E457*0.5</f>
        <v>78.685</v>
      </c>
      <c r="G457" s="4">
        <f>SUMPRODUCT((A$2:A$20000=A457)*($F$2:$F$20000&gt;F457))+1</f>
        <v>20</v>
      </c>
      <c r="H457" s="4" t="s">
        <v>16</v>
      </c>
      <c r="I457" s="4"/>
      <c r="J457" s="4"/>
    </row>
    <row r="458" spans="1:10">
      <c r="A458" s="4" t="s">
        <v>722</v>
      </c>
      <c r="B458" s="4">
        <v>20232104328</v>
      </c>
      <c r="C458" s="4" t="s">
        <v>756</v>
      </c>
      <c r="D458" s="4">
        <v>153.6</v>
      </c>
      <c r="E458" s="4" t="s">
        <v>64</v>
      </c>
      <c r="F458" s="4">
        <v>0</v>
      </c>
      <c r="G458" s="4">
        <f>SUMPRODUCT((A$2:A$20000=A458)*($F$2:$F$20000&gt;F458))+1</f>
        <v>21</v>
      </c>
      <c r="H458" s="4" t="s">
        <v>16</v>
      </c>
      <c r="I458" s="4"/>
      <c r="J458" s="4"/>
    </row>
    <row r="459" spans="1:10">
      <c r="A459" s="4" t="s">
        <v>722</v>
      </c>
      <c r="B459" s="4">
        <v>20232101711</v>
      </c>
      <c r="C459" s="4" t="s">
        <v>757</v>
      </c>
      <c r="D459" s="4">
        <v>156</v>
      </c>
      <c r="E459" s="4" t="s">
        <v>64</v>
      </c>
      <c r="F459" s="4">
        <v>0</v>
      </c>
      <c r="G459" s="4">
        <f>SUMPRODUCT((A$2:A$20000=A459)*($F$2:$F$20000&gt;F459))+1</f>
        <v>21</v>
      </c>
      <c r="H459" s="4" t="s">
        <v>16</v>
      </c>
      <c r="I459" s="4"/>
      <c r="J459" s="4"/>
    </row>
    <row r="460" spans="1:10">
      <c r="A460" s="4" t="s">
        <v>722</v>
      </c>
      <c r="B460" s="4">
        <v>20232101319</v>
      </c>
      <c r="C460" s="4" t="s">
        <v>758</v>
      </c>
      <c r="D460" s="4">
        <v>155.6</v>
      </c>
      <c r="E460" s="4" t="s">
        <v>64</v>
      </c>
      <c r="F460" s="4">
        <v>0</v>
      </c>
      <c r="G460" s="4">
        <f>SUMPRODUCT((A$2:A$20000=A460)*($F$2:$F$20000&gt;F460))+1</f>
        <v>21</v>
      </c>
      <c r="H460" s="4" t="s">
        <v>16</v>
      </c>
      <c r="I460" s="4"/>
      <c r="J460" s="4"/>
    </row>
    <row r="461" spans="1:10">
      <c r="A461" s="4" t="s">
        <v>722</v>
      </c>
      <c r="B461" s="4">
        <v>20232105927</v>
      </c>
      <c r="C461" s="4" t="s">
        <v>759</v>
      </c>
      <c r="D461" s="4">
        <v>153.9</v>
      </c>
      <c r="E461" s="4" t="s">
        <v>64</v>
      </c>
      <c r="F461" s="4">
        <v>0</v>
      </c>
      <c r="G461" s="4">
        <f>SUMPRODUCT((A$2:A$20000=A461)*($F$2:$F$20000&gt;F461))+1</f>
        <v>21</v>
      </c>
      <c r="H461" s="4" t="s">
        <v>16</v>
      </c>
      <c r="I461" s="4"/>
      <c r="J461" s="4"/>
    </row>
    <row r="462" spans="1:10">
      <c r="A462" s="4" t="s">
        <v>722</v>
      </c>
      <c r="B462" s="4">
        <v>20232107729</v>
      </c>
      <c r="C462" s="4" t="s">
        <v>760</v>
      </c>
      <c r="D462" s="4">
        <v>154.4</v>
      </c>
      <c r="E462" s="4" t="s">
        <v>64</v>
      </c>
      <c r="F462" s="4">
        <v>0</v>
      </c>
      <c r="G462" s="4">
        <f>SUMPRODUCT((A$2:A$20000=A462)*($F$2:$F$20000&gt;F462))+1</f>
        <v>21</v>
      </c>
      <c r="H462" s="4" t="s">
        <v>16</v>
      </c>
      <c r="I462" s="4"/>
      <c r="J462" s="4"/>
    </row>
    <row r="463" spans="1:10">
      <c r="A463" s="4" t="s">
        <v>722</v>
      </c>
      <c r="B463" s="4">
        <v>20232102821</v>
      </c>
      <c r="C463" s="4" t="s">
        <v>761</v>
      </c>
      <c r="D463" s="4">
        <v>153</v>
      </c>
      <c r="E463" s="4" t="s">
        <v>64</v>
      </c>
      <c r="F463" s="4">
        <v>0</v>
      </c>
      <c r="G463" s="4">
        <f>SUMPRODUCT((A$2:A$20000=A463)*($F$2:$F$20000&gt;F463))+1</f>
        <v>21</v>
      </c>
      <c r="H463" s="4" t="s">
        <v>16</v>
      </c>
      <c r="I463" s="4"/>
      <c r="J463" s="4"/>
    </row>
    <row r="464" spans="1:10">
      <c r="A464" s="4" t="s">
        <v>762</v>
      </c>
      <c r="B464" s="4">
        <v>20232108426</v>
      </c>
      <c r="C464" s="4" t="s">
        <v>763</v>
      </c>
      <c r="D464" s="4">
        <v>162.7</v>
      </c>
      <c r="E464" s="4">
        <v>80.96</v>
      </c>
      <c r="F464" s="4">
        <f>D464/2*0.5+E464*0.5</f>
        <v>81.155</v>
      </c>
      <c r="G464" s="4">
        <f>SUMPRODUCT((A$2:A$20000=A464)*($F$2:$F$20000&gt;F464))+1</f>
        <v>1</v>
      </c>
      <c r="H464" s="4" t="s">
        <v>12</v>
      </c>
      <c r="I464" s="4" t="s">
        <v>708</v>
      </c>
      <c r="J464" s="4" t="s">
        <v>764</v>
      </c>
    </row>
    <row r="465" spans="1:10">
      <c r="A465" s="4" t="s">
        <v>762</v>
      </c>
      <c r="B465" s="4">
        <v>20232106515</v>
      </c>
      <c r="C465" s="4" t="s">
        <v>765</v>
      </c>
      <c r="D465" s="4">
        <v>160.5</v>
      </c>
      <c r="E465" s="4">
        <v>81.64</v>
      </c>
      <c r="F465" s="4">
        <f>D465/2*0.5+E465*0.5</f>
        <v>80.945</v>
      </c>
      <c r="G465" s="4">
        <f>SUMPRODUCT((A$2:A$20000=A465)*($F$2:$F$20000&gt;F465))+1</f>
        <v>2</v>
      </c>
      <c r="H465" s="4" t="s">
        <v>12</v>
      </c>
      <c r="I465" s="4" t="s">
        <v>708</v>
      </c>
      <c r="J465" s="4" t="s">
        <v>766</v>
      </c>
    </row>
    <row r="466" spans="1:10">
      <c r="A466" s="4" t="s">
        <v>762</v>
      </c>
      <c r="B466" s="4">
        <v>20232108217</v>
      </c>
      <c r="C466" s="4" t="s">
        <v>767</v>
      </c>
      <c r="D466" s="4">
        <v>141.4</v>
      </c>
      <c r="E466" s="4">
        <v>81.8</v>
      </c>
      <c r="F466" s="4">
        <f>D466/2*0.5+E466*0.5</f>
        <v>76.25</v>
      </c>
      <c r="G466" s="4">
        <f>SUMPRODUCT((A$2:A$20000=A466)*($F$2:$F$20000&gt;F466))+1</f>
        <v>3</v>
      </c>
      <c r="H466" s="4" t="s">
        <v>12</v>
      </c>
      <c r="I466" s="4" t="s">
        <v>708</v>
      </c>
      <c r="J466" s="4" t="s">
        <v>768</v>
      </c>
    </row>
    <row r="467" spans="1:10">
      <c r="A467" s="4" t="s">
        <v>762</v>
      </c>
      <c r="B467" s="4">
        <v>20232213617</v>
      </c>
      <c r="C467" s="4" t="s">
        <v>769</v>
      </c>
      <c r="D467" s="4">
        <v>140</v>
      </c>
      <c r="E467" s="4">
        <v>81.8</v>
      </c>
      <c r="F467" s="4">
        <f>D467/2*0.5+E467*0.5</f>
        <v>75.9</v>
      </c>
      <c r="G467" s="4">
        <f>SUMPRODUCT((A$2:A$20000=A467)*($F$2:$F$20000&gt;F467))+1</f>
        <v>4</v>
      </c>
      <c r="H467" s="4" t="s">
        <v>16</v>
      </c>
      <c r="I467" s="4"/>
      <c r="J467" s="4"/>
    </row>
    <row r="468" spans="1:10">
      <c r="A468" s="4" t="s">
        <v>762</v>
      </c>
      <c r="B468" s="4">
        <v>20232210507</v>
      </c>
      <c r="C468" s="4" t="s">
        <v>770</v>
      </c>
      <c r="D468" s="4">
        <v>139.7</v>
      </c>
      <c r="E468" s="4">
        <v>81.14</v>
      </c>
      <c r="F468" s="4">
        <f>D468/2*0.5+E468*0.5</f>
        <v>75.495</v>
      </c>
      <c r="G468" s="4">
        <f>SUMPRODUCT((A$2:A$20000=A468)*($F$2:$F$20000&gt;F468))+1</f>
        <v>5</v>
      </c>
      <c r="H468" s="4" t="s">
        <v>16</v>
      </c>
      <c r="I468" s="4"/>
      <c r="J468" s="4"/>
    </row>
    <row r="469" spans="1:10">
      <c r="A469" s="4" t="s">
        <v>762</v>
      </c>
      <c r="B469" s="4">
        <v>20232103725</v>
      </c>
      <c r="C469" s="4" t="s">
        <v>771</v>
      </c>
      <c r="D469" s="4">
        <v>146.4</v>
      </c>
      <c r="E469" s="4" t="s">
        <v>64</v>
      </c>
      <c r="F469" s="4">
        <v>0</v>
      </c>
      <c r="G469" s="4">
        <f>SUMPRODUCT((A$2:A$20000=A469)*($F$2:$F$20000&gt;F469))+1</f>
        <v>6</v>
      </c>
      <c r="H469" s="4" t="s">
        <v>16</v>
      </c>
      <c r="I469" s="4"/>
      <c r="J469" s="4"/>
    </row>
    <row r="470" spans="1:10">
      <c r="A470" s="4" t="s">
        <v>772</v>
      </c>
      <c r="B470" s="4">
        <v>20232209829</v>
      </c>
      <c r="C470" s="4" t="s">
        <v>773</v>
      </c>
      <c r="D470" s="4">
        <v>153.3</v>
      </c>
      <c r="E470" s="4">
        <v>82.08</v>
      </c>
      <c r="F470" s="4">
        <f>D470/2*0.5+E470*0.5</f>
        <v>79.365</v>
      </c>
      <c r="G470" s="4">
        <f>SUMPRODUCT((A$2:A$20000=A470)*($F$2:$F$20000&gt;F470))+1</f>
        <v>1</v>
      </c>
      <c r="H470" s="4" t="s">
        <v>12</v>
      </c>
      <c r="I470" s="4" t="s">
        <v>708</v>
      </c>
      <c r="J470" s="4" t="s">
        <v>774</v>
      </c>
    </row>
    <row r="471" spans="1:10">
      <c r="A471" s="4" t="s">
        <v>772</v>
      </c>
      <c r="B471" s="4">
        <v>20232105323</v>
      </c>
      <c r="C471" s="4" t="s">
        <v>775</v>
      </c>
      <c r="D471" s="4">
        <v>149.8</v>
      </c>
      <c r="E471" s="4">
        <v>81.98</v>
      </c>
      <c r="F471" s="4">
        <f>D471/2*0.5+E471*0.5</f>
        <v>78.44</v>
      </c>
      <c r="G471" s="4">
        <f>SUMPRODUCT((A$2:A$20000=A471)*($F$2:$F$20000&gt;F471))+1</f>
        <v>2</v>
      </c>
      <c r="H471" s="4" t="s">
        <v>12</v>
      </c>
      <c r="I471" s="4" t="s">
        <v>708</v>
      </c>
      <c r="J471" s="4" t="s">
        <v>776</v>
      </c>
    </row>
    <row r="472" spans="1:10">
      <c r="A472" s="4" t="s">
        <v>772</v>
      </c>
      <c r="B472" s="4">
        <v>20232210318</v>
      </c>
      <c r="C472" s="4" t="s">
        <v>777</v>
      </c>
      <c r="D472" s="4">
        <v>148.2</v>
      </c>
      <c r="E472" s="4">
        <v>81.86</v>
      </c>
      <c r="F472" s="4">
        <f>D472/2*0.5+E472*0.5</f>
        <v>77.98</v>
      </c>
      <c r="G472" s="4">
        <f>SUMPRODUCT((A$2:A$20000=A472)*($F$2:$F$20000&gt;F472))+1</f>
        <v>3</v>
      </c>
      <c r="H472" s="4" t="s">
        <v>12</v>
      </c>
      <c r="I472" s="4" t="s">
        <v>708</v>
      </c>
      <c r="J472" s="4" t="s">
        <v>778</v>
      </c>
    </row>
    <row r="473" spans="1:10">
      <c r="A473" s="4" t="s">
        <v>772</v>
      </c>
      <c r="B473" s="4">
        <v>20232106424</v>
      </c>
      <c r="C473" s="4" t="s">
        <v>779</v>
      </c>
      <c r="D473" s="4">
        <v>147.9</v>
      </c>
      <c r="E473" s="4">
        <v>81.98</v>
      </c>
      <c r="F473" s="4">
        <f>D473/2*0.5+E473*0.5</f>
        <v>77.965</v>
      </c>
      <c r="G473" s="4">
        <f>SUMPRODUCT((A$2:A$20000=A473)*($F$2:$F$20000&gt;F473))+1</f>
        <v>4</v>
      </c>
      <c r="H473" s="4" t="s">
        <v>16</v>
      </c>
      <c r="I473" s="4"/>
      <c r="J473" s="4"/>
    </row>
    <row r="474" spans="1:10">
      <c r="A474" s="4" t="s">
        <v>772</v>
      </c>
      <c r="B474" s="4">
        <v>20232103925</v>
      </c>
      <c r="C474" s="4" t="s">
        <v>780</v>
      </c>
      <c r="D474" s="4">
        <v>149.3</v>
      </c>
      <c r="E474" s="4">
        <v>80.96</v>
      </c>
      <c r="F474" s="4">
        <f>D474/2*0.5+E474*0.5</f>
        <v>77.805</v>
      </c>
      <c r="G474" s="4">
        <f>SUMPRODUCT((A$2:A$20000=A474)*($F$2:$F$20000&gt;F474))+1</f>
        <v>5</v>
      </c>
      <c r="H474" s="4" t="s">
        <v>16</v>
      </c>
      <c r="I474" s="4"/>
      <c r="J474" s="4"/>
    </row>
    <row r="475" spans="1:10">
      <c r="A475" s="4" t="s">
        <v>772</v>
      </c>
      <c r="B475" s="4">
        <v>20232106226</v>
      </c>
      <c r="C475" s="4" t="s">
        <v>781</v>
      </c>
      <c r="D475" s="4">
        <v>147.2</v>
      </c>
      <c r="E475" s="4">
        <v>81.24</v>
      </c>
      <c r="F475" s="4">
        <f>D475/2*0.5+E475*0.5</f>
        <v>77.42</v>
      </c>
      <c r="G475" s="4">
        <f>SUMPRODUCT((A$2:A$20000=A475)*($F$2:$F$20000&gt;F475))+1</f>
        <v>6</v>
      </c>
      <c r="H475" s="4" t="s">
        <v>16</v>
      </c>
      <c r="I475" s="4"/>
      <c r="J475" s="4"/>
    </row>
    <row r="476" spans="1:10">
      <c r="A476" s="4" t="s">
        <v>782</v>
      </c>
      <c r="B476" s="4">
        <v>20231107429</v>
      </c>
      <c r="C476" s="4" t="s">
        <v>783</v>
      </c>
      <c r="D476" s="4">
        <v>138.7</v>
      </c>
      <c r="E476" s="4">
        <v>80.56</v>
      </c>
      <c r="F476" s="4">
        <f>D476/2*0.5+E476*0.5</f>
        <v>74.955</v>
      </c>
      <c r="G476" s="4">
        <f>SUMPRODUCT((A$2:A$20000=A476)*($F$2:$F$20000&gt;F476))+1</f>
        <v>1</v>
      </c>
      <c r="H476" s="4" t="s">
        <v>12</v>
      </c>
      <c r="I476" s="4" t="s">
        <v>473</v>
      </c>
      <c r="J476" s="4" t="s">
        <v>784</v>
      </c>
    </row>
    <row r="477" spans="1:10">
      <c r="A477" s="4" t="s">
        <v>782</v>
      </c>
      <c r="B477" s="4">
        <v>20231106716</v>
      </c>
      <c r="C477" s="4" t="s">
        <v>785</v>
      </c>
      <c r="D477" s="4">
        <v>120.9</v>
      </c>
      <c r="E477" s="4">
        <v>79.56</v>
      </c>
      <c r="F477" s="4">
        <f>D477/2*0.5+E477*0.5</f>
        <v>70.005</v>
      </c>
      <c r="G477" s="4">
        <f>SUMPRODUCT((A$2:A$20000=A477)*($F$2:$F$20000&gt;F477))+1</f>
        <v>2</v>
      </c>
      <c r="H477" s="4" t="s">
        <v>16</v>
      </c>
      <c r="I477" s="4"/>
      <c r="J477" s="4"/>
    </row>
  </sheetData>
  <sortState ref="A2:J477">
    <sortCondition ref="A2:A477"/>
    <sortCondition ref="G2:G477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2023-08-12T08:34:00Z</dcterms:created>
  <dcterms:modified xsi:type="dcterms:W3CDTF">2023-08-12T09:44:33Z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B40AFAE5E3C646BB88D687A860D1C2B7</vt:lpwstr>
  </property>
  <property fmtid="{D5CDD505-2E9C-101B-9397-08002B2CF9AE}" pid="3" name="KSOProductBuildVer">
    <vt:lpwstr>2052-11.1.0.11744</vt:lpwstr>
  </property>
</Properties>
</file>