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Sheet1!$A$2:$H$127</definedName>
  </definedNames>
  <calcPr calcId="144525"/>
</workbook>
</file>

<file path=xl/sharedStrings.xml><?xml version="1.0" encoding="utf-8"?>
<sst xmlns="http://schemas.openxmlformats.org/spreadsheetml/2006/main" count="105" uniqueCount="44">
  <si>
    <t>笔试成绩及入围面试人员名单</t>
  </si>
  <si>
    <t>序号</t>
  </si>
  <si>
    <t>姓名</t>
  </si>
  <si>
    <t>准考证号</t>
  </si>
  <si>
    <t>教育基础知识</t>
  </si>
  <si>
    <t>学科专业知识</t>
  </si>
  <si>
    <t>笔试总成绩</t>
  </si>
  <si>
    <t>排名</t>
  </si>
  <si>
    <t>备注</t>
  </si>
  <si>
    <t>胡甜香</t>
  </si>
  <si>
    <t>入围面试</t>
  </si>
  <si>
    <t>万明卉</t>
  </si>
  <si>
    <r>
      <t>袁</t>
    </r>
    <r>
      <rPr>
        <sz val="10"/>
        <color theme="1"/>
        <rFont val="宋体"/>
        <charset val="134"/>
        <scheme val="minor"/>
      </rPr>
      <t>昳</t>
    </r>
    <r>
      <rPr>
        <sz val="10"/>
        <color theme="1"/>
        <rFont val="宋体"/>
        <charset val="134"/>
        <scheme val="minor"/>
      </rPr>
      <t>洁</t>
    </r>
  </si>
  <si>
    <t>周欣月</t>
  </si>
  <si>
    <t>朱彦儒</t>
  </si>
  <si>
    <t>姜云娇</t>
  </si>
  <si>
    <t>郏伊娜</t>
  </si>
  <si>
    <t>杨玉慧</t>
  </si>
  <si>
    <t>黄文艳</t>
  </si>
  <si>
    <t>刘琳仪</t>
  </si>
  <si>
    <t>刘婉愉</t>
  </si>
  <si>
    <t>朱旖婷</t>
  </si>
  <si>
    <t>刘俊峰</t>
  </si>
  <si>
    <t>闫燕</t>
  </si>
  <si>
    <t>周燕燕</t>
  </si>
  <si>
    <t>叶孙莹</t>
  </si>
  <si>
    <t>毛佳倩</t>
  </si>
  <si>
    <t>张欣慧</t>
  </si>
  <si>
    <t>常欣</t>
  </si>
  <si>
    <t>柴静绮</t>
  </si>
  <si>
    <t>方一凡</t>
  </si>
  <si>
    <t>陈世飞</t>
  </si>
  <si>
    <t>陈莉霜</t>
  </si>
  <si>
    <t>王林芳</t>
  </si>
  <si>
    <t>姜小庆</t>
  </si>
  <si>
    <t>叶柳丽</t>
  </si>
  <si>
    <t>吴灵慧</t>
  </si>
  <si>
    <t>吴辰馨</t>
  </si>
  <si>
    <t>蓝章桦</t>
  </si>
  <si>
    <t>沈梦琦</t>
  </si>
  <si>
    <t>舒佳丹</t>
  </si>
  <si>
    <t>翁心洁</t>
  </si>
  <si>
    <t>陆舒情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</si>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</sst>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黑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topLeftCell="A113" workbookViewId="0">
      <selection activeCell="J12" sqref="J12"/>
    </sheetView>
  </sheetViews>
  <sheetFormatPr defaultColWidth="9" defaultRowHeight="14.4" outlineLevelCol="7"/>
  <cols>
    <col min="1" max="1" width="7.75" style="1" customWidth="1"/>
    <col min="2" max="2" width="9" style="1"/>
    <col min="3" max="3" width="12.75" style="1" customWidth="1"/>
    <col min="4" max="4" width="12.75" style="2" customWidth="1"/>
    <col min="5" max="5" width="13.25" style="2" customWidth="1"/>
    <col min="6" max="7" width="9.75" style="1" customWidth="1"/>
    <col min="8" max="8" width="9.25" style="1" customWidth="1"/>
    <col min="9" max="16384" width="9" style="1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1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4" t="s">
        <v>8</v>
      </c>
    </row>
    <row r="3" ht="20.1" customHeight="1" spans="1:8">
      <c r="A3" s="7">
        <f t="shared" ref="A3:A66" si="0">ROW()-2</f>
        <v>1</v>
      </c>
      <c r="B3" s="8" t="s">
        <v>9</v>
      </c>
      <c r="C3" s="7">
        <v>20230020424</v>
      </c>
      <c r="D3" s="7">
        <v>27.36</v>
      </c>
      <c r="E3" s="9">
        <v>48.75</v>
      </c>
      <c r="F3" s="10">
        <v>76.11</v>
      </c>
      <c r="G3" s="11">
        <f>RANK(F3,$F$3:$F$127,0)</f>
        <v>1</v>
      </c>
      <c r="H3" s="12" t="s">
        <v>10</v>
      </c>
    </row>
    <row r="4" ht="20.1" customHeight="1" spans="1:8">
      <c r="A4" s="7">
        <f t="shared" si="0"/>
        <v>2</v>
      </c>
      <c r="B4" s="8" t="s">
        <v>11</v>
      </c>
      <c r="C4" s="7">
        <v>20230020107</v>
      </c>
      <c r="D4" s="7">
        <v>26.2</v>
      </c>
      <c r="E4" s="9">
        <v>47.75</v>
      </c>
      <c r="F4" s="10">
        <v>73.95</v>
      </c>
      <c r="G4" s="11">
        <f>RANK(F4,$F$3:$F$127,0)</f>
        <v>2</v>
      </c>
      <c r="H4" s="12" t="s">
        <v>10</v>
      </c>
    </row>
    <row r="5" ht="20.1" customHeight="1" spans="1:8">
      <c r="A5" s="7">
        <f t="shared" si="0"/>
        <v>3</v>
      </c>
      <c r="B5" s="8" t="s">
        <v>12</v>
      </c>
      <c r="C5" s="7">
        <v>20230020109</v>
      </c>
      <c r="D5" s="7">
        <v>28.64</v>
      </c>
      <c r="E5" s="9">
        <v>45</v>
      </c>
      <c r="F5" s="10">
        <v>73.64</v>
      </c>
      <c r="G5" s="11">
        <f>RANK(F5,$F$3:$F$127,0)</f>
        <v>3</v>
      </c>
      <c r="H5" s="12" t="s">
        <v>10</v>
      </c>
    </row>
    <row r="6" ht="20.1" customHeight="1" spans="1:8">
      <c r="A6" s="7">
        <f t="shared" si="0"/>
        <v>4</v>
      </c>
      <c r="B6" s="8" t="s">
        <v>13</v>
      </c>
      <c r="C6" s="7">
        <v>20230020307</v>
      </c>
      <c r="D6" s="7">
        <v>28.3</v>
      </c>
      <c r="E6" s="9">
        <v>45.25</v>
      </c>
      <c r="F6" s="10">
        <v>73.55</v>
      </c>
      <c r="G6" s="11">
        <f>RANK(F6,$F$3:$F$127,0)</f>
        <v>4</v>
      </c>
      <c r="H6" s="12" t="s">
        <v>10</v>
      </c>
    </row>
    <row r="7" ht="20.1" customHeight="1" spans="1:8">
      <c r="A7" s="7">
        <f t="shared" si="0"/>
        <v>5</v>
      </c>
      <c r="B7" s="8" t="s">
        <v>14</v>
      </c>
      <c r="C7" s="7">
        <v>20230020205</v>
      </c>
      <c r="D7" s="7">
        <v>24.82</v>
      </c>
      <c r="E7" s="9">
        <v>48.5</v>
      </c>
      <c r="F7" s="10">
        <v>73.32</v>
      </c>
      <c r="G7" s="11">
        <f>RANK(F7,$F$3:$F$127,0)</f>
        <v>5</v>
      </c>
      <c r="H7" s="12" t="s">
        <v>10</v>
      </c>
    </row>
    <row r="8" ht="20.1" customHeight="1" spans="1:8">
      <c r="A8" s="7">
        <f t="shared" si="0"/>
        <v>6</v>
      </c>
      <c r="B8" s="13" t="s">
        <v>15</v>
      </c>
      <c r="C8" s="7">
        <v>20230020316</v>
      </c>
      <c r="D8" s="7">
        <v>23.83</v>
      </c>
      <c r="E8" s="9">
        <v>49</v>
      </c>
      <c r="F8" s="10">
        <v>72.83</v>
      </c>
      <c r="G8" s="11">
        <f>RANK(F8,$F$3:$F$127,0)</f>
        <v>6</v>
      </c>
      <c r="H8" s="12" t="s">
        <v>10</v>
      </c>
    </row>
    <row r="9" ht="20.1" customHeight="1" spans="1:8">
      <c r="A9" s="7">
        <f t="shared" si="0"/>
        <v>7</v>
      </c>
      <c r="B9" s="8" t="s">
        <v>16</v>
      </c>
      <c r="C9" s="7">
        <v>20230020214</v>
      </c>
      <c r="D9" s="7">
        <v>24.82</v>
      </c>
      <c r="E9" s="9">
        <v>47.5</v>
      </c>
      <c r="F9" s="10">
        <v>72.32</v>
      </c>
      <c r="G9" s="11">
        <f>RANK(F9,$F$3:$F$127,0)</f>
        <v>7</v>
      </c>
      <c r="H9" s="12" t="s">
        <v>10</v>
      </c>
    </row>
    <row r="10" ht="18" customHeight="1" spans="1:8">
      <c r="A10" s="7">
        <f t="shared" si="0"/>
        <v>8</v>
      </c>
      <c r="B10" s="8" t="s">
        <v>17</v>
      </c>
      <c r="C10" s="7">
        <v>20230020308</v>
      </c>
      <c r="D10" s="7">
        <v>26.78</v>
      </c>
      <c r="E10" s="9">
        <v>45</v>
      </c>
      <c r="F10" s="10">
        <v>71.78</v>
      </c>
      <c r="G10" s="11">
        <f>RANK(F10,$F$3:$F$127,0)</f>
        <v>8</v>
      </c>
      <c r="H10" s="12" t="s">
        <v>10</v>
      </c>
    </row>
    <row r="11" ht="20.1" customHeight="1" spans="1:8">
      <c r="A11" s="7">
        <f t="shared" si="0"/>
        <v>9</v>
      </c>
      <c r="B11" s="13" t="s">
        <v>18</v>
      </c>
      <c r="C11" s="7">
        <v>20230020126</v>
      </c>
      <c r="D11" s="7">
        <v>23.13</v>
      </c>
      <c r="E11" s="9">
        <v>47.5</v>
      </c>
      <c r="F11" s="10">
        <v>70.63</v>
      </c>
      <c r="G11" s="11">
        <f>RANK(F11,$F$3:$F$127,0)</f>
        <v>9</v>
      </c>
      <c r="H11" s="12" t="s">
        <v>10</v>
      </c>
    </row>
    <row r="12" ht="20.1" customHeight="1" spans="1:8">
      <c r="A12" s="7">
        <f t="shared" si="0"/>
        <v>10</v>
      </c>
      <c r="B12" s="13" t="s">
        <v>19</v>
      </c>
      <c r="C12" s="7">
        <v>20230020315</v>
      </c>
      <c r="D12" s="7">
        <v>23.08</v>
      </c>
      <c r="E12" s="9">
        <v>47.5</v>
      </c>
      <c r="F12" s="10">
        <v>70.58</v>
      </c>
      <c r="G12" s="11">
        <f>RANK(F12,$F$3:$F$127,0)</f>
        <v>10</v>
      </c>
      <c r="H12" s="12" t="s">
        <v>10</v>
      </c>
    </row>
    <row r="13" ht="20.1" customHeight="1" spans="1:8">
      <c r="A13" s="7">
        <f t="shared" si="0"/>
        <v>11</v>
      </c>
      <c r="B13" s="13" t="s">
        <v>20</v>
      </c>
      <c r="C13" s="7">
        <v>20230020320</v>
      </c>
      <c r="D13" s="7">
        <v>20.52</v>
      </c>
      <c r="E13" s="9">
        <v>50</v>
      </c>
      <c r="F13" s="10">
        <v>70.52</v>
      </c>
      <c r="G13" s="11">
        <f>RANK(F13,$F$3:$F$127,0)</f>
        <v>11</v>
      </c>
      <c r="H13" s="12" t="s">
        <v>10</v>
      </c>
    </row>
    <row r="14" ht="20.1" customHeight="1" spans="1:8">
      <c r="A14" s="7">
        <f t="shared" si="0"/>
        <v>12</v>
      </c>
      <c r="B14" s="8" t="s">
        <v>21</v>
      </c>
      <c r="C14" s="7">
        <v>20230020402</v>
      </c>
      <c r="D14" s="7">
        <v>26.03</v>
      </c>
      <c r="E14" s="9">
        <v>44.25</v>
      </c>
      <c r="F14" s="10">
        <v>70.28</v>
      </c>
      <c r="G14" s="11">
        <f>RANK(F14,$F$3:$F$127,0)</f>
        <v>12</v>
      </c>
      <c r="H14" s="12" t="s">
        <v>10</v>
      </c>
    </row>
    <row r="15" ht="20.1" customHeight="1" spans="1:8">
      <c r="A15" s="7">
        <f t="shared" si="0"/>
        <v>13</v>
      </c>
      <c r="B15" s="8" t="s">
        <v>22</v>
      </c>
      <c r="C15" s="7">
        <v>20230020215</v>
      </c>
      <c r="D15" s="7">
        <v>24.46</v>
      </c>
      <c r="E15" s="9">
        <v>45.5</v>
      </c>
      <c r="F15" s="10">
        <v>69.96</v>
      </c>
      <c r="G15" s="11">
        <f>RANK(F15,$F$3:$F$127,0)</f>
        <v>13</v>
      </c>
      <c r="H15" s="12" t="s">
        <v>10</v>
      </c>
    </row>
    <row r="16" ht="20.1" customHeight="1" spans="1:8">
      <c r="A16" s="7">
        <f t="shared" si="0"/>
        <v>14</v>
      </c>
      <c r="B16" s="13" t="s">
        <v>23</v>
      </c>
      <c r="C16" s="7">
        <v>20230020119</v>
      </c>
      <c r="D16" s="7">
        <v>27.48</v>
      </c>
      <c r="E16" s="9">
        <v>42.25</v>
      </c>
      <c r="F16" s="10">
        <v>69.73</v>
      </c>
      <c r="G16" s="11">
        <f>RANK(F16,$F$3:$F$127,0)</f>
        <v>14</v>
      </c>
      <c r="H16" s="12" t="s">
        <v>10</v>
      </c>
    </row>
    <row r="17" ht="20.1" customHeight="1" spans="1:8">
      <c r="A17" s="7">
        <f t="shared" si="0"/>
        <v>15</v>
      </c>
      <c r="B17" s="8" t="s">
        <v>24</v>
      </c>
      <c r="C17" s="7">
        <v>20230020413</v>
      </c>
      <c r="D17" s="7">
        <v>24.58</v>
      </c>
      <c r="E17" s="9">
        <v>44.75</v>
      </c>
      <c r="F17" s="10">
        <v>69.33</v>
      </c>
      <c r="G17" s="11">
        <f>RANK(F17,$F$3:$F$127,0)</f>
        <v>15</v>
      </c>
      <c r="H17" s="12" t="s">
        <v>10</v>
      </c>
    </row>
    <row r="18" ht="20.1" customHeight="1" spans="1:8">
      <c r="A18" s="7">
        <f t="shared" si="0"/>
        <v>16</v>
      </c>
      <c r="B18" s="13" t="s">
        <v>25</v>
      </c>
      <c r="C18" s="7">
        <v>20230020219</v>
      </c>
      <c r="D18" s="7">
        <v>22.38</v>
      </c>
      <c r="E18" s="9">
        <v>46.5</v>
      </c>
      <c r="F18" s="10">
        <v>68.88</v>
      </c>
      <c r="G18" s="11">
        <f>RANK(F18,$F$3:$F$127,0)</f>
        <v>16</v>
      </c>
      <c r="H18" s="12" t="s">
        <v>10</v>
      </c>
    </row>
    <row r="19" ht="20.1" customHeight="1" spans="1:8">
      <c r="A19" s="7">
        <f t="shared" si="0"/>
        <v>17</v>
      </c>
      <c r="B19" s="8" t="s">
        <v>26</v>
      </c>
      <c r="C19" s="7">
        <v>20230020306</v>
      </c>
      <c r="D19" s="7">
        <v>23.71</v>
      </c>
      <c r="E19" s="9">
        <v>45</v>
      </c>
      <c r="F19" s="10">
        <v>68.71</v>
      </c>
      <c r="G19" s="11">
        <f>RANK(F19,$F$3:$F$127,0)</f>
        <v>17</v>
      </c>
      <c r="H19" s="12" t="s">
        <v>10</v>
      </c>
    </row>
    <row r="20" ht="20.1" customHeight="1" spans="1:8">
      <c r="A20" s="7">
        <f t="shared" si="0"/>
        <v>18</v>
      </c>
      <c r="B20" s="8" t="s">
        <v>27</v>
      </c>
      <c r="C20" s="7">
        <v>20230020113</v>
      </c>
      <c r="D20" s="7">
        <v>21.92</v>
      </c>
      <c r="E20" s="9">
        <v>46.75</v>
      </c>
      <c r="F20" s="10">
        <v>68.67</v>
      </c>
      <c r="G20" s="11">
        <f>RANK(F20,$F$3:$F$127,0)</f>
        <v>18</v>
      </c>
      <c r="H20" s="12" t="s">
        <v>10</v>
      </c>
    </row>
    <row r="21" ht="20.1" customHeight="1" spans="1:8">
      <c r="A21" s="7">
        <f t="shared" si="0"/>
        <v>19</v>
      </c>
      <c r="B21" s="8" t="s">
        <v>28</v>
      </c>
      <c r="C21" s="7">
        <v>20230020309</v>
      </c>
      <c r="D21" s="7">
        <v>22.5</v>
      </c>
      <c r="E21" s="9">
        <v>46</v>
      </c>
      <c r="F21" s="10">
        <v>68.5</v>
      </c>
      <c r="G21" s="11">
        <f>RANK(F21,$F$3:$F$127,0)</f>
        <v>19</v>
      </c>
      <c r="H21" s="12" t="s">
        <v>10</v>
      </c>
    </row>
    <row r="22" ht="20.1" customHeight="1" spans="1:8">
      <c r="A22" s="7">
        <f t="shared" si="0"/>
        <v>20</v>
      </c>
      <c r="B22" s="8" t="s">
        <v>29</v>
      </c>
      <c r="C22" s="7">
        <v>20230020209</v>
      </c>
      <c r="D22" s="7">
        <v>24.87</v>
      </c>
      <c r="E22" s="9">
        <v>43.25</v>
      </c>
      <c r="F22" s="10">
        <v>68.12</v>
      </c>
      <c r="G22" s="11">
        <f>RANK(F22,$F$3:$F$127,0)</f>
        <v>20</v>
      </c>
      <c r="H22" s="12" t="s">
        <v>10</v>
      </c>
    </row>
    <row r="23" ht="20.1" customHeight="1" spans="1:8">
      <c r="A23" s="7">
        <f t="shared" si="0"/>
        <v>21</v>
      </c>
      <c r="B23" s="8" t="s">
        <v>30</v>
      </c>
      <c r="C23" s="7">
        <v>20230020414</v>
      </c>
      <c r="D23" s="7">
        <v>24.12</v>
      </c>
      <c r="E23" s="9">
        <v>44</v>
      </c>
      <c r="F23" s="10">
        <v>68.12</v>
      </c>
      <c r="G23" s="11">
        <f>RANK(F23,$F$3:$F$127,0)</f>
        <v>20</v>
      </c>
      <c r="H23" s="12" t="s">
        <v>10</v>
      </c>
    </row>
    <row r="24" ht="20.1" customHeight="1" spans="1:8">
      <c r="A24" s="7">
        <f t="shared" si="0"/>
        <v>22</v>
      </c>
      <c r="B24" s="8" t="s">
        <v>31</v>
      </c>
      <c r="C24" s="7">
        <v>20230020311</v>
      </c>
      <c r="D24" s="7">
        <v>29.1</v>
      </c>
      <c r="E24" s="9">
        <v>38.75</v>
      </c>
      <c r="F24" s="10">
        <v>67.85</v>
      </c>
      <c r="G24" s="11">
        <f>RANK(F24,$F$3:$F$127,0)</f>
        <v>22</v>
      </c>
      <c r="H24" s="12" t="s">
        <v>10</v>
      </c>
    </row>
    <row r="25" ht="20.1" customHeight="1" spans="1:8">
      <c r="A25" s="7">
        <f t="shared" si="0"/>
        <v>23</v>
      </c>
      <c r="B25" s="8" t="s">
        <v>32</v>
      </c>
      <c r="C25" s="7">
        <v>20230020206</v>
      </c>
      <c r="D25" s="7">
        <v>22.5</v>
      </c>
      <c r="E25" s="9">
        <v>45.25</v>
      </c>
      <c r="F25" s="10">
        <v>67.75</v>
      </c>
      <c r="G25" s="11">
        <f>RANK(F25,$F$3:$F$127,0)</f>
        <v>23</v>
      </c>
      <c r="H25" s="12" t="s">
        <v>10</v>
      </c>
    </row>
    <row r="26" ht="20.1" customHeight="1" spans="1:8">
      <c r="A26" s="7">
        <f t="shared" si="0"/>
        <v>24</v>
      </c>
      <c r="B26" s="8" t="s">
        <v>33</v>
      </c>
      <c r="C26" s="7">
        <v>20230020132</v>
      </c>
      <c r="D26" s="7">
        <v>25.16</v>
      </c>
      <c r="E26" s="9">
        <v>42.5</v>
      </c>
      <c r="F26" s="10">
        <v>67.66</v>
      </c>
      <c r="G26" s="11">
        <f>RANK(F26,$F$3:$F$127,0)</f>
        <v>24</v>
      </c>
      <c r="H26" s="12" t="s">
        <v>10</v>
      </c>
    </row>
    <row r="27" ht="20.1" customHeight="1" spans="1:8">
      <c r="A27" s="7">
        <f t="shared" si="0"/>
        <v>25</v>
      </c>
      <c r="B27" s="13" t="s">
        <v>34</v>
      </c>
      <c r="C27" s="7">
        <v>20230020217</v>
      </c>
      <c r="D27" s="7">
        <v>20.76</v>
      </c>
      <c r="E27" s="9">
        <v>46.75</v>
      </c>
      <c r="F27" s="10">
        <v>67.51</v>
      </c>
      <c r="G27" s="11">
        <f>RANK(F27,$F$3:$F$127,0)</f>
        <v>25</v>
      </c>
      <c r="H27" s="12" t="s">
        <v>10</v>
      </c>
    </row>
    <row r="28" ht="20.1" customHeight="1" spans="1:8">
      <c r="A28" s="7">
        <f t="shared" si="0"/>
        <v>26</v>
      </c>
      <c r="B28" s="8" t="s">
        <v>35</v>
      </c>
      <c r="C28" s="7">
        <v>20230020410</v>
      </c>
      <c r="D28" s="7">
        <v>22.09</v>
      </c>
      <c r="E28" s="9">
        <v>45.25</v>
      </c>
      <c r="F28" s="10">
        <v>67.34</v>
      </c>
      <c r="G28" s="11">
        <f>RANK(F28,$F$3:$F$127,0)</f>
        <v>26</v>
      </c>
      <c r="H28" s="12" t="s">
        <v>10</v>
      </c>
    </row>
    <row r="29" ht="20.1" customHeight="1" spans="1:8">
      <c r="A29" s="7">
        <f t="shared" si="0"/>
        <v>27</v>
      </c>
      <c r="B29" s="8" t="s">
        <v>36</v>
      </c>
      <c r="C29" s="7">
        <v>20230020313</v>
      </c>
      <c r="D29" s="7">
        <v>20.18</v>
      </c>
      <c r="E29" s="9">
        <v>47</v>
      </c>
      <c r="F29" s="10">
        <v>67.18</v>
      </c>
      <c r="G29" s="11">
        <f>RANK(F29,$F$3:$F$127,0)</f>
        <v>27</v>
      </c>
      <c r="H29" s="12" t="s">
        <v>10</v>
      </c>
    </row>
    <row r="30" ht="20.1" customHeight="1" spans="1:8">
      <c r="A30" s="7">
        <f t="shared" si="0"/>
        <v>28</v>
      </c>
      <c r="B30" s="8" t="s">
        <v>37</v>
      </c>
      <c r="C30" s="7">
        <v>20230020429</v>
      </c>
      <c r="D30" s="7">
        <v>25.4</v>
      </c>
      <c r="E30" s="9">
        <v>41.75</v>
      </c>
      <c r="F30" s="10">
        <v>67.15</v>
      </c>
      <c r="G30" s="11">
        <f>RANK(F30,$F$3:$F$127,0)</f>
        <v>28</v>
      </c>
      <c r="H30" s="12" t="s">
        <v>10</v>
      </c>
    </row>
    <row r="31" ht="20.1" customHeight="1" spans="1:8">
      <c r="A31" s="7">
        <f t="shared" si="0"/>
        <v>29</v>
      </c>
      <c r="B31" s="8" t="s">
        <v>38</v>
      </c>
      <c r="C31" s="7">
        <v>20230020221</v>
      </c>
      <c r="D31" s="7">
        <v>21.92</v>
      </c>
      <c r="E31" s="9">
        <v>45</v>
      </c>
      <c r="F31" s="10">
        <v>66.92</v>
      </c>
      <c r="G31" s="11">
        <f>RANK(F31,$F$3:$F$127,0)</f>
        <v>29</v>
      </c>
      <c r="H31" s="12" t="s">
        <v>10</v>
      </c>
    </row>
    <row r="32" ht="20.1" customHeight="1" spans="1:8">
      <c r="A32" s="7">
        <f t="shared" si="0"/>
        <v>30</v>
      </c>
      <c r="B32" s="13" t="s">
        <v>39</v>
      </c>
      <c r="C32" s="7">
        <v>20230020327</v>
      </c>
      <c r="D32" s="7">
        <v>24</v>
      </c>
      <c r="E32" s="9">
        <v>42.75</v>
      </c>
      <c r="F32" s="10">
        <v>66.75</v>
      </c>
      <c r="G32" s="11">
        <f>RANK(F32,$F$3:$F$127,0)</f>
        <v>30</v>
      </c>
      <c r="H32" s="12" t="s">
        <v>10</v>
      </c>
    </row>
    <row r="33" ht="20.1" customHeight="1" spans="1:8">
      <c r="A33" s="7">
        <f t="shared" si="0"/>
        <v>31</v>
      </c>
      <c r="B33" s="8" t="s">
        <v>40</v>
      </c>
      <c r="C33" s="7">
        <v>20230020121</v>
      </c>
      <c r="D33" s="7">
        <v>23.95</v>
      </c>
      <c r="E33" s="9">
        <v>42.75</v>
      </c>
      <c r="F33" s="10">
        <v>66.7</v>
      </c>
      <c r="G33" s="11">
        <f>RANK(F33,$F$3:$F$127,0)</f>
        <v>31</v>
      </c>
      <c r="H33" s="12" t="s">
        <v>10</v>
      </c>
    </row>
    <row r="34" ht="20.1" customHeight="1" spans="1:8">
      <c r="A34" s="7">
        <f t="shared" si="0"/>
        <v>32</v>
      </c>
      <c r="B34" s="8" t="s">
        <v>41</v>
      </c>
      <c r="C34" s="7">
        <v>20230020231</v>
      </c>
      <c r="D34" s="7">
        <v>20.64</v>
      </c>
      <c r="E34" s="9">
        <v>45.5</v>
      </c>
      <c r="F34" s="10">
        <v>66.14</v>
      </c>
      <c r="G34" s="11">
        <f>RANK(F34,$F$3:$F$127,0)</f>
        <v>32</v>
      </c>
      <c r="H34" s="12" t="s">
        <v>10</v>
      </c>
    </row>
    <row r="35" ht="20.1" customHeight="1" spans="1:8">
      <c r="A35" s="7">
        <f t="shared" si="0"/>
        <v>33</v>
      </c>
      <c r="B35" s="8" t="s">
        <v>42</v>
      </c>
      <c r="C35" s="7">
        <v>20230020122</v>
      </c>
      <c r="D35" s="7">
        <v>23.71</v>
      </c>
      <c r="E35" s="9">
        <v>42.25</v>
      </c>
      <c r="F35" s="10">
        <v>65.96</v>
      </c>
      <c r="G35" s="11">
        <f>RANK(F35,$F$3:$F$127,0)</f>
        <v>33</v>
      </c>
      <c r="H35" s="12" t="s">
        <v>10</v>
      </c>
    </row>
    <row r="36" ht="20.1" customHeight="1" spans="1:8">
      <c r="A36" s="7">
        <f t="shared" si="0"/>
        <v>34</v>
      </c>
      <c r="B36" s="8"/>
      <c r="C36" s="7">
        <v>20230020114</v>
      </c>
      <c r="D36" s="7">
        <v>20.52</v>
      </c>
      <c r="E36" s="9">
        <v>45.25</v>
      </c>
      <c r="F36" s="10">
        <v>65.77</v>
      </c>
      <c r="G36" s="11">
        <f>RANK(F36,$F$3:$F$127,0)</f>
        <v>34</v>
      </c>
      <c r="H36" s="12"/>
    </row>
    <row r="37" ht="20.1" customHeight="1" spans="1:8">
      <c r="A37" s="7">
        <f t="shared" si="0"/>
        <v>35</v>
      </c>
      <c r="B37" s="8"/>
      <c r="C37" s="7">
        <v>20230020310</v>
      </c>
      <c r="D37" s="7">
        <v>24.24</v>
      </c>
      <c r="E37" s="9">
        <v>41.5</v>
      </c>
      <c r="F37" s="10">
        <v>65.74</v>
      </c>
      <c r="G37" s="11">
        <f>RANK(F37,$F$3:$F$127,0)</f>
        <v>35</v>
      </c>
      <c r="H37" s="12"/>
    </row>
    <row r="38" ht="20.1" customHeight="1" spans="1:8">
      <c r="A38" s="7">
        <f t="shared" si="0"/>
        <v>36</v>
      </c>
      <c r="B38" s="8"/>
      <c r="C38" s="7">
        <v>20230020422</v>
      </c>
      <c r="D38" s="7">
        <v>24.7</v>
      </c>
      <c r="E38" s="9">
        <v>41</v>
      </c>
      <c r="F38" s="10">
        <v>65.7</v>
      </c>
      <c r="G38" s="11">
        <f>RANK(F38,$F$3:$F$127,0)</f>
        <v>36</v>
      </c>
      <c r="H38" s="12"/>
    </row>
    <row r="39" ht="20.1" customHeight="1" spans="1:8">
      <c r="A39" s="7">
        <f t="shared" si="0"/>
        <v>37</v>
      </c>
      <c r="B39" s="8"/>
      <c r="C39" s="7">
        <v>20230020303</v>
      </c>
      <c r="D39" s="7">
        <v>19.89</v>
      </c>
      <c r="E39" s="9">
        <v>45.5</v>
      </c>
      <c r="F39" s="10">
        <v>65.39</v>
      </c>
      <c r="G39" s="11">
        <f>RANK(F39,$F$3:$F$127,0)</f>
        <v>37</v>
      </c>
      <c r="H39" s="12"/>
    </row>
    <row r="40" ht="20.1" customHeight="1" spans="1:8">
      <c r="A40" s="7">
        <f t="shared" si="0"/>
        <v>38</v>
      </c>
      <c r="B40" s="8"/>
      <c r="C40" s="7">
        <v>20230020203</v>
      </c>
      <c r="D40" s="7">
        <v>25.4</v>
      </c>
      <c r="E40" s="9">
        <v>39.75</v>
      </c>
      <c r="F40" s="10">
        <v>65.15</v>
      </c>
      <c r="G40" s="11">
        <f>RANK(F40,$F$3:$F$127,0)</f>
        <v>38</v>
      </c>
      <c r="H40" s="12"/>
    </row>
    <row r="41" ht="20.1" customHeight="1" spans="1:8">
      <c r="A41" s="7">
        <f t="shared" si="0"/>
        <v>39</v>
      </c>
      <c r="B41" s="13"/>
      <c r="C41" s="7">
        <v>20230020227</v>
      </c>
      <c r="D41" s="7">
        <v>22.5</v>
      </c>
      <c r="E41" s="9">
        <v>42.5</v>
      </c>
      <c r="F41" s="10">
        <v>65</v>
      </c>
      <c r="G41" s="11">
        <f>RANK(F41,$F$3:$F$127,0)</f>
        <v>39</v>
      </c>
      <c r="H41" s="12"/>
    </row>
    <row r="42" ht="20.1" customHeight="1" spans="1:8">
      <c r="A42" s="7">
        <f t="shared" si="0"/>
        <v>40</v>
      </c>
      <c r="B42" s="8"/>
      <c r="C42" s="7">
        <v>20230020213</v>
      </c>
      <c r="D42" s="7">
        <v>21.92</v>
      </c>
      <c r="E42" s="9">
        <v>43</v>
      </c>
      <c r="F42" s="10">
        <v>64.92</v>
      </c>
      <c r="G42" s="11">
        <f>RANK(F42,$F$3:$F$127,0)</f>
        <v>40</v>
      </c>
      <c r="H42" s="12"/>
    </row>
    <row r="43" ht="20.1" customHeight="1" spans="1:8">
      <c r="A43" s="7">
        <f t="shared" si="0"/>
        <v>41</v>
      </c>
      <c r="B43" s="13"/>
      <c r="C43" s="7">
        <v>20230020229</v>
      </c>
      <c r="D43" s="7">
        <v>21.92</v>
      </c>
      <c r="E43" s="9">
        <v>43</v>
      </c>
      <c r="F43" s="10">
        <v>64.92</v>
      </c>
      <c r="G43" s="11">
        <f>RANK(F43,$F$3:$F$127,0)</f>
        <v>40</v>
      </c>
      <c r="H43" s="12"/>
    </row>
    <row r="44" ht="20.1" customHeight="1" spans="1:8">
      <c r="A44" s="7">
        <f t="shared" si="0"/>
        <v>42</v>
      </c>
      <c r="B44" s="13"/>
      <c r="C44" s="7">
        <v>20230020419</v>
      </c>
      <c r="D44" s="7">
        <v>26.37</v>
      </c>
      <c r="E44" s="9">
        <v>38.5</v>
      </c>
      <c r="F44" s="10">
        <v>64.87</v>
      </c>
      <c r="G44" s="11">
        <f>RANK(F44,$F$3:$F$127,0)</f>
        <v>42</v>
      </c>
      <c r="H44" s="12"/>
    </row>
    <row r="45" ht="20.1" customHeight="1" spans="1:8">
      <c r="A45" s="7">
        <f t="shared" si="0"/>
        <v>43</v>
      </c>
      <c r="B45" s="8"/>
      <c r="C45" s="7">
        <v>20230020112</v>
      </c>
      <c r="D45" s="7">
        <v>24.7</v>
      </c>
      <c r="E45" s="9">
        <v>40</v>
      </c>
      <c r="F45" s="10">
        <v>64.7</v>
      </c>
      <c r="G45" s="11">
        <f>RANK(F45,$F$3:$F$127,0)</f>
        <v>43</v>
      </c>
      <c r="H45" s="12"/>
    </row>
    <row r="46" ht="20.1" customHeight="1" spans="1:8">
      <c r="A46" s="7">
        <f t="shared" si="0"/>
        <v>44</v>
      </c>
      <c r="B46" s="8"/>
      <c r="C46" s="7">
        <v>20230020125</v>
      </c>
      <c r="D46" s="7">
        <v>19.36</v>
      </c>
      <c r="E46" s="9">
        <v>45.25</v>
      </c>
      <c r="F46" s="10">
        <v>64.61</v>
      </c>
      <c r="G46" s="11">
        <f>RANK(F46,$F$3:$F$127,0)</f>
        <v>44</v>
      </c>
      <c r="H46" s="12"/>
    </row>
    <row r="47" ht="20.1" customHeight="1" spans="1:8">
      <c r="A47" s="7">
        <f t="shared" si="0"/>
        <v>45</v>
      </c>
      <c r="B47" s="13"/>
      <c r="C47" s="7">
        <v>20230020418</v>
      </c>
      <c r="D47" s="7">
        <v>20.35</v>
      </c>
      <c r="E47" s="9">
        <v>44</v>
      </c>
      <c r="F47" s="10">
        <v>64.35</v>
      </c>
      <c r="G47" s="11">
        <f>RANK(F47,$F$3:$F$127,0)</f>
        <v>45</v>
      </c>
      <c r="H47" s="12"/>
    </row>
    <row r="48" ht="20.1" customHeight="1" spans="1:8">
      <c r="A48" s="7">
        <f t="shared" si="0"/>
        <v>46</v>
      </c>
      <c r="B48" s="13"/>
      <c r="C48" s="7">
        <v>20230020216</v>
      </c>
      <c r="D48" s="7">
        <v>23.01</v>
      </c>
      <c r="E48" s="9">
        <v>41.25</v>
      </c>
      <c r="F48" s="10">
        <v>64.26</v>
      </c>
      <c r="G48" s="11">
        <f>RANK(F48,$F$3:$F$127,0)</f>
        <v>46</v>
      </c>
      <c r="H48" s="12"/>
    </row>
    <row r="49" ht="20.1" customHeight="1" spans="1:8">
      <c r="A49" s="7">
        <f t="shared" si="0"/>
        <v>47</v>
      </c>
      <c r="B49" s="8"/>
      <c r="C49" s="7">
        <v>20230020110</v>
      </c>
      <c r="D49" s="7">
        <v>18.49</v>
      </c>
      <c r="E49" s="9">
        <v>45.75</v>
      </c>
      <c r="F49" s="10">
        <v>64.24</v>
      </c>
      <c r="G49" s="11">
        <f>RANK(F49,$F$3:$F$127,0)</f>
        <v>47</v>
      </c>
      <c r="H49" s="12"/>
    </row>
    <row r="50" ht="20.1" customHeight="1" spans="1:8">
      <c r="A50" s="7">
        <f t="shared" si="0"/>
        <v>48</v>
      </c>
      <c r="B50" s="8"/>
      <c r="C50" s="7">
        <v>20230020105</v>
      </c>
      <c r="D50" s="7">
        <v>22.96</v>
      </c>
      <c r="E50" s="9">
        <v>41.25</v>
      </c>
      <c r="F50" s="10">
        <v>64.21</v>
      </c>
      <c r="G50" s="11">
        <f>RANK(F50,$F$3:$F$127,0)</f>
        <v>48</v>
      </c>
      <c r="H50" s="12"/>
    </row>
    <row r="51" ht="20.1" customHeight="1" spans="1:8">
      <c r="A51" s="7">
        <f t="shared" si="0"/>
        <v>49</v>
      </c>
      <c r="B51" s="13"/>
      <c r="C51" s="7">
        <v>20230020116</v>
      </c>
      <c r="D51" s="7">
        <v>21.17</v>
      </c>
      <c r="E51" s="9">
        <v>43</v>
      </c>
      <c r="F51" s="10">
        <v>64.17</v>
      </c>
      <c r="G51" s="11">
        <f>RANK(F51,$F$3:$F$127,0)</f>
        <v>49</v>
      </c>
      <c r="H51" s="12"/>
    </row>
    <row r="52" ht="20.1" customHeight="1" spans="1:8">
      <c r="A52" s="7">
        <f t="shared" si="0"/>
        <v>50</v>
      </c>
      <c r="B52" s="8"/>
      <c r="C52" s="7">
        <v>20230020301</v>
      </c>
      <c r="D52" s="7">
        <v>24.41</v>
      </c>
      <c r="E52" s="9">
        <v>39.75</v>
      </c>
      <c r="F52" s="10">
        <v>64.16</v>
      </c>
      <c r="G52" s="11">
        <f>RANK(F52,$F$3:$F$127,0)</f>
        <v>50</v>
      </c>
      <c r="H52" s="12"/>
    </row>
    <row r="53" ht="20.1" customHeight="1" spans="1:8">
      <c r="A53" s="7">
        <f t="shared" si="0"/>
        <v>51</v>
      </c>
      <c r="B53" s="8"/>
      <c r="C53" s="7">
        <v>20230020426</v>
      </c>
      <c r="D53" s="7">
        <v>21.22</v>
      </c>
      <c r="E53" s="9">
        <v>42.75</v>
      </c>
      <c r="F53" s="10">
        <v>63.97</v>
      </c>
      <c r="G53" s="11">
        <f>RANK(F53,$F$3:$F$127,0)</f>
        <v>51</v>
      </c>
      <c r="H53" s="12"/>
    </row>
    <row r="54" ht="20.1" customHeight="1" spans="1:8">
      <c r="A54" s="7">
        <f t="shared" si="0"/>
        <v>52</v>
      </c>
      <c r="B54" s="8"/>
      <c r="C54" s="7">
        <v>20230020302</v>
      </c>
      <c r="D54" s="7">
        <v>24.58</v>
      </c>
      <c r="E54" s="9">
        <v>39.25</v>
      </c>
      <c r="F54" s="10">
        <v>63.83</v>
      </c>
      <c r="G54" s="11">
        <f>RANK(F54,$F$3:$F$127,0)</f>
        <v>52</v>
      </c>
      <c r="H54" s="12"/>
    </row>
    <row r="55" ht="20.1" customHeight="1" spans="1:8">
      <c r="A55" s="7">
        <f t="shared" si="0"/>
        <v>53</v>
      </c>
      <c r="B55" s="8"/>
      <c r="C55" s="7">
        <v>20230020201</v>
      </c>
      <c r="D55" s="7">
        <v>18.03</v>
      </c>
      <c r="E55" s="9">
        <v>45.75</v>
      </c>
      <c r="F55" s="10">
        <v>63.78</v>
      </c>
      <c r="G55" s="11">
        <f>RANK(F55,$F$3:$F$127,0)</f>
        <v>53</v>
      </c>
      <c r="H55" s="12"/>
    </row>
    <row r="56" ht="20.1" customHeight="1" spans="1:8">
      <c r="A56" s="7">
        <f t="shared" si="0"/>
        <v>54</v>
      </c>
      <c r="B56" s="13"/>
      <c r="C56" s="7">
        <v>20230020318</v>
      </c>
      <c r="D56" s="7">
        <v>19.07</v>
      </c>
      <c r="E56" s="9">
        <v>44.5</v>
      </c>
      <c r="F56" s="10">
        <v>63.57</v>
      </c>
      <c r="G56" s="11">
        <f>RANK(F56,$F$3:$F$127,0)</f>
        <v>54</v>
      </c>
      <c r="H56" s="12"/>
    </row>
    <row r="57" ht="20.1" customHeight="1" spans="1:8">
      <c r="A57" s="7">
        <f t="shared" si="0"/>
        <v>55</v>
      </c>
      <c r="B57" s="8"/>
      <c r="C57" s="7">
        <v>20230020103</v>
      </c>
      <c r="D57" s="7">
        <v>22.96</v>
      </c>
      <c r="E57" s="9">
        <v>40.25</v>
      </c>
      <c r="F57" s="10">
        <v>63.21</v>
      </c>
      <c r="G57" s="11">
        <f>RANK(F57,$F$3:$F$127,0)</f>
        <v>55</v>
      </c>
      <c r="H57" s="12"/>
    </row>
    <row r="58" ht="20.1" customHeight="1" spans="1:8">
      <c r="A58" s="7">
        <f t="shared" si="0"/>
        <v>56</v>
      </c>
      <c r="B58" s="8"/>
      <c r="C58" s="7">
        <v>20230020407</v>
      </c>
      <c r="D58" s="7">
        <v>17.45</v>
      </c>
      <c r="E58" s="9">
        <v>45.75</v>
      </c>
      <c r="F58" s="10">
        <v>63.2</v>
      </c>
      <c r="G58" s="11">
        <f>RANK(F58,$F$3:$F$127,0)</f>
        <v>56</v>
      </c>
      <c r="H58" s="12"/>
    </row>
    <row r="59" ht="20.1" customHeight="1" spans="1:8">
      <c r="A59" s="7">
        <f t="shared" si="0"/>
        <v>57</v>
      </c>
      <c r="B59" s="8"/>
      <c r="C59" s="7">
        <v>20230020130</v>
      </c>
      <c r="D59" s="7">
        <v>24.12</v>
      </c>
      <c r="E59" s="9">
        <v>39</v>
      </c>
      <c r="F59" s="10">
        <v>63.12</v>
      </c>
      <c r="G59" s="11">
        <f>RANK(F59,$F$3:$F$127,0)</f>
        <v>57</v>
      </c>
      <c r="H59" s="12"/>
    </row>
    <row r="60" ht="20.1" customHeight="1" spans="1:8">
      <c r="A60" s="7">
        <f t="shared" si="0"/>
        <v>58</v>
      </c>
      <c r="B60" s="8"/>
      <c r="C60" s="7">
        <v>20230020102</v>
      </c>
      <c r="D60" s="7">
        <v>18.73</v>
      </c>
      <c r="E60" s="9">
        <v>44.25</v>
      </c>
      <c r="F60" s="10">
        <v>62.98</v>
      </c>
      <c r="G60" s="11">
        <f>RANK(F60,$F$3:$F$127,0)</f>
        <v>58</v>
      </c>
      <c r="H60" s="12"/>
    </row>
    <row r="61" ht="20.1" customHeight="1" spans="1:8">
      <c r="A61" s="7">
        <f t="shared" si="0"/>
        <v>59</v>
      </c>
      <c r="B61" s="8"/>
      <c r="C61" s="7">
        <v>20230020304</v>
      </c>
      <c r="D61" s="7">
        <v>24.82</v>
      </c>
      <c r="E61" s="9">
        <v>37.5</v>
      </c>
      <c r="F61" s="10">
        <v>62.32</v>
      </c>
      <c r="G61" s="11">
        <f>RANK(F61,$F$3:$F$127,0)</f>
        <v>59</v>
      </c>
      <c r="H61" s="12"/>
    </row>
    <row r="62" ht="20.1" customHeight="1" spans="1:8">
      <c r="A62" s="7">
        <f t="shared" si="0"/>
        <v>60</v>
      </c>
      <c r="B62" s="8"/>
      <c r="C62" s="7">
        <v>20230020129</v>
      </c>
      <c r="D62" s="7">
        <v>20.47</v>
      </c>
      <c r="E62" s="9">
        <v>41.75</v>
      </c>
      <c r="F62" s="10">
        <v>62.22</v>
      </c>
      <c r="G62" s="11">
        <f>RANK(F62,$F$3:$F$127,0)</f>
        <v>60</v>
      </c>
      <c r="H62" s="12"/>
    </row>
    <row r="63" ht="20.1" customHeight="1" spans="1:8">
      <c r="A63" s="7">
        <f t="shared" si="0"/>
        <v>61</v>
      </c>
      <c r="B63" s="8"/>
      <c r="C63" s="7">
        <v>20230020202</v>
      </c>
      <c r="D63" s="7">
        <v>23.08</v>
      </c>
      <c r="E63" s="9">
        <v>39</v>
      </c>
      <c r="F63" s="10">
        <v>62.08</v>
      </c>
      <c r="G63" s="11">
        <f>RANK(F63,$F$3:$F$127,0)</f>
        <v>61</v>
      </c>
      <c r="H63" s="12"/>
    </row>
    <row r="64" ht="20.1" customHeight="1" spans="1:8">
      <c r="A64" s="7">
        <f t="shared" si="0"/>
        <v>62</v>
      </c>
      <c r="B64" s="13"/>
      <c r="C64" s="7">
        <v>20230020317</v>
      </c>
      <c r="D64" s="7">
        <v>21.8</v>
      </c>
      <c r="E64" s="9">
        <v>40.25</v>
      </c>
      <c r="F64" s="10">
        <v>62.05</v>
      </c>
      <c r="G64" s="11">
        <f>RANK(F64,$F$3:$F$127,0)</f>
        <v>62</v>
      </c>
      <c r="H64" s="12"/>
    </row>
    <row r="65" ht="20.1" customHeight="1" spans="1:8">
      <c r="A65" s="7">
        <f t="shared" si="0"/>
        <v>63</v>
      </c>
      <c r="B65" s="8"/>
      <c r="C65" s="7">
        <v>20230020401</v>
      </c>
      <c r="D65" s="7">
        <v>18.9</v>
      </c>
      <c r="E65" s="9">
        <v>43</v>
      </c>
      <c r="F65" s="10">
        <v>61.9</v>
      </c>
      <c r="G65" s="11">
        <f>RANK(F65,$F$3:$F$127,0)</f>
        <v>63</v>
      </c>
      <c r="H65" s="12"/>
    </row>
    <row r="66" ht="20.1" customHeight="1" spans="1:8">
      <c r="A66" s="7">
        <f t="shared" si="0"/>
        <v>64</v>
      </c>
      <c r="B66" s="8"/>
      <c r="C66" s="7">
        <v>20230020314</v>
      </c>
      <c r="D66" s="7">
        <v>17.86</v>
      </c>
      <c r="E66" s="9">
        <v>43.75</v>
      </c>
      <c r="F66" s="10">
        <v>61.61</v>
      </c>
      <c r="G66" s="11">
        <f>RANK(F66,$F$3:$F$127,0)</f>
        <v>64</v>
      </c>
      <c r="H66" s="12"/>
    </row>
    <row r="67" ht="20.1" customHeight="1" spans="1:8">
      <c r="A67" s="7">
        <f t="shared" ref="A67:A127" si="1">ROW()-2</f>
        <v>65</v>
      </c>
      <c r="B67" s="8"/>
      <c r="C67" s="7">
        <v>20230020431</v>
      </c>
      <c r="D67" s="7">
        <v>21.22</v>
      </c>
      <c r="E67" s="9">
        <v>40.25</v>
      </c>
      <c r="F67" s="10">
        <v>61.47</v>
      </c>
      <c r="G67" s="11">
        <f>RANK(F67,$F$3:$F$127,0)</f>
        <v>65</v>
      </c>
      <c r="H67" s="12"/>
    </row>
    <row r="68" ht="20.1" customHeight="1" spans="1:8">
      <c r="A68" s="7">
        <f t="shared" si="1"/>
        <v>66</v>
      </c>
      <c r="B68" s="8"/>
      <c r="C68" s="7">
        <v>20230020329</v>
      </c>
      <c r="D68" s="7">
        <v>19.07</v>
      </c>
      <c r="E68" s="9">
        <v>42.25</v>
      </c>
      <c r="F68" s="10">
        <v>61.32</v>
      </c>
      <c r="G68" s="11">
        <f>RANK(F68,$F$3:$F$127,0)</f>
        <v>66</v>
      </c>
      <c r="H68" s="12"/>
    </row>
    <row r="69" ht="20.1" customHeight="1" spans="1:8">
      <c r="A69" s="7">
        <f t="shared" si="1"/>
        <v>67</v>
      </c>
      <c r="B69" s="13"/>
      <c r="C69" s="7">
        <v>20230020415</v>
      </c>
      <c r="D69" s="7">
        <v>21.56</v>
      </c>
      <c r="E69" s="9">
        <v>39.75</v>
      </c>
      <c r="F69" s="10">
        <v>61.31</v>
      </c>
      <c r="G69" s="11">
        <f>RANK(F69,$F$3:$F$127,0)</f>
        <v>67</v>
      </c>
      <c r="H69" s="12"/>
    </row>
    <row r="70" ht="20.1" customHeight="1" spans="1:8">
      <c r="A70" s="7">
        <f t="shared" si="1"/>
        <v>68</v>
      </c>
      <c r="B70" s="8"/>
      <c r="C70" s="7">
        <v>20230020208</v>
      </c>
      <c r="D70" s="7">
        <v>18.49</v>
      </c>
      <c r="E70" s="9">
        <v>42.75</v>
      </c>
      <c r="F70" s="10">
        <v>61.24</v>
      </c>
      <c r="G70" s="11">
        <f>RANK(F70,$F$3:$F$127,0)</f>
        <v>68</v>
      </c>
      <c r="H70" s="12"/>
    </row>
    <row r="71" ht="20.1" customHeight="1" spans="1:8">
      <c r="A71" s="7">
        <f t="shared" si="1"/>
        <v>69</v>
      </c>
      <c r="B71" s="8"/>
      <c r="C71" s="7">
        <v>20230020305</v>
      </c>
      <c r="D71" s="7">
        <v>19.94</v>
      </c>
      <c r="E71" s="9">
        <v>41.25</v>
      </c>
      <c r="F71" s="10">
        <v>61.19</v>
      </c>
      <c r="G71" s="11">
        <f>RANK(F71,$F$3:$F$127,0)</f>
        <v>69</v>
      </c>
      <c r="H71" s="12"/>
    </row>
    <row r="72" ht="20.1" customHeight="1" spans="1:8">
      <c r="A72" s="7">
        <f t="shared" si="1"/>
        <v>70</v>
      </c>
      <c r="B72" s="13"/>
      <c r="C72" s="7">
        <v>20230020428</v>
      </c>
      <c r="D72" s="7">
        <v>21.1</v>
      </c>
      <c r="E72" s="9">
        <v>40</v>
      </c>
      <c r="F72" s="10">
        <v>61.1</v>
      </c>
      <c r="G72" s="11">
        <f>RANK(F72,$F$3:$F$127,0)</f>
        <v>70</v>
      </c>
      <c r="H72" s="12"/>
    </row>
    <row r="73" ht="20.1" customHeight="1" spans="1:8">
      <c r="A73" s="7">
        <f t="shared" si="1"/>
        <v>71</v>
      </c>
      <c r="B73" s="8"/>
      <c r="C73" s="7">
        <v>20230020420</v>
      </c>
      <c r="D73" s="7">
        <v>23.71</v>
      </c>
      <c r="E73" s="9">
        <v>37.25</v>
      </c>
      <c r="F73" s="10">
        <v>60.96</v>
      </c>
      <c r="G73" s="11">
        <f>RANK(F73,$F$3:$F$127,0)</f>
        <v>71</v>
      </c>
      <c r="H73" s="12"/>
    </row>
    <row r="74" ht="20.1" customHeight="1" spans="1:8">
      <c r="A74" s="7">
        <f t="shared" si="1"/>
        <v>72</v>
      </c>
      <c r="B74" s="8"/>
      <c r="C74" s="7">
        <v>20230020131</v>
      </c>
      <c r="D74" s="7">
        <v>20.64</v>
      </c>
      <c r="E74" s="9">
        <v>40</v>
      </c>
      <c r="F74" s="10">
        <v>60.64</v>
      </c>
      <c r="G74" s="11">
        <f>RANK(F74,$F$3:$F$127,0)</f>
        <v>72</v>
      </c>
      <c r="H74" s="12"/>
    </row>
    <row r="75" ht="20.1" customHeight="1" spans="1:8">
      <c r="A75" s="7">
        <f t="shared" si="1"/>
        <v>73</v>
      </c>
      <c r="B75" s="8"/>
      <c r="C75" s="7">
        <v>20230020331</v>
      </c>
      <c r="D75" s="7">
        <v>23.3</v>
      </c>
      <c r="E75" s="9">
        <v>37.25</v>
      </c>
      <c r="F75" s="10">
        <v>60.55</v>
      </c>
      <c r="G75" s="11">
        <f>RANK(F75,$F$3:$F$127,0)</f>
        <v>73</v>
      </c>
      <c r="H75" s="12"/>
    </row>
    <row r="76" ht="20.1" customHeight="1" spans="1:8">
      <c r="A76" s="7">
        <f t="shared" si="1"/>
        <v>74</v>
      </c>
      <c r="B76" s="8"/>
      <c r="C76" s="7">
        <v>20230020412</v>
      </c>
      <c r="D76" s="7">
        <v>21.51</v>
      </c>
      <c r="E76" s="9">
        <v>39</v>
      </c>
      <c r="F76" s="10">
        <v>60.51</v>
      </c>
      <c r="G76" s="11">
        <f>RANK(F76,$F$3:$F$127,0)</f>
        <v>74</v>
      </c>
      <c r="H76" s="12"/>
    </row>
    <row r="77" ht="20.1" customHeight="1" spans="1:8">
      <c r="A77" s="7">
        <f t="shared" si="1"/>
        <v>75</v>
      </c>
      <c r="B77" s="8"/>
      <c r="C77" s="7">
        <v>20230020405</v>
      </c>
      <c r="D77" s="7">
        <v>22.67</v>
      </c>
      <c r="E77" s="9">
        <v>37.75</v>
      </c>
      <c r="F77" s="10">
        <v>60.42</v>
      </c>
      <c r="G77" s="11">
        <f>RANK(F77,$F$3:$F$127,0)</f>
        <v>75</v>
      </c>
      <c r="H77" s="12"/>
    </row>
    <row r="78" ht="20.1" customHeight="1" spans="1:8">
      <c r="A78" s="7">
        <f t="shared" si="1"/>
        <v>76</v>
      </c>
      <c r="B78" s="8"/>
      <c r="C78" s="7">
        <v>20230020220</v>
      </c>
      <c r="D78" s="7">
        <v>20.64</v>
      </c>
      <c r="E78" s="9">
        <v>39.5</v>
      </c>
      <c r="F78" s="10">
        <v>60.14</v>
      </c>
      <c r="G78" s="11">
        <f>RANK(F78,$F$3:$F$127,0)</f>
        <v>76</v>
      </c>
      <c r="H78" s="12"/>
    </row>
    <row r="79" ht="20.1" customHeight="1" spans="1:8">
      <c r="A79" s="7">
        <f t="shared" si="1"/>
        <v>77</v>
      </c>
      <c r="B79" s="8"/>
      <c r="C79" s="7">
        <v>20230020106</v>
      </c>
      <c r="D79" s="7">
        <v>18.56</v>
      </c>
      <c r="E79" s="9">
        <v>41.5</v>
      </c>
      <c r="F79" s="10">
        <v>60.06</v>
      </c>
      <c r="G79" s="11">
        <f>RANK(F79,$F$3:$F$127,0)</f>
        <v>77</v>
      </c>
      <c r="H79" s="12"/>
    </row>
    <row r="80" ht="20.1" customHeight="1" spans="1:8">
      <c r="A80" s="7">
        <f t="shared" si="1"/>
        <v>78</v>
      </c>
      <c r="B80" s="13"/>
      <c r="C80" s="7">
        <v>20230020225</v>
      </c>
      <c r="D80" s="7">
        <v>19.02</v>
      </c>
      <c r="E80" s="9">
        <v>41</v>
      </c>
      <c r="F80" s="10">
        <v>60.02</v>
      </c>
      <c r="G80" s="11">
        <f>RANK(F80,$F$3:$F$127,0)</f>
        <v>78</v>
      </c>
      <c r="H80" s="12"/>
    </row>
    <row r="81" ht="20.1" customHeight="1" spans="1:8">
      <c r="A81" s="7">
        <f t="shared" si="1"/>
        <v>79</v>
      </c>
      <c r="B81" s="8"/>
      <c r="C81" s="7">
        <v>20230020425</v>
      </c>
      <c r="D81" s="7">
        <v>18.73</v>
      </c>
      <c r="E81" s="9">
        <v>41.25</v>
      </c>
      <c r="F81" s="10">
        <v>59.98</v>
      </c>
      <c r="G81" s="11">
        <f>RANK(F81,$F$3:$F$127,0)</f>
        <v>79</v>
      </c>
      <c r="H81" s="12"/>
    </row>
    <row r="82" ht="20.1" customHeight="1" spans="1:8">
      <c r="A82" s="7">
        <f t="shared" si="1"/>
        <v>80</v>
      </c>
      <c r="B82" s="8"/>
      <c r="C82" s="7">
        <v>20230020330</v>
      </c>
      <c r="D82" s="7">
        <v>15.37</v>
      </c>
      <c r="E82" s="9">
        <v>44.5</v>
      </c>
      <c r="F82" s="10">
        <v>59.87</v>
      </c>
      <c r="G82" s="11">
        <f>RANK(F82,$F$3:$F$127,0)</f>
        <v>80</v>
      </c>
      <c r="H82" s="12"/>
    </row>
    <row r="83" ht="20.1" customHeight="1" spans="1:8">
      <c r="A83" s="7">
        <f t="shared" si="1"/>
        <v>81</v>
      </c>
      <c r="B83" s="8"/>
      <c r="C83" s="7">
        <v>20230020411</v>
      </c>
      <c r="D83" s="7">
        <v>20.76</v>
      </c>
      <c r="E83" s="9">
        <v>39</v>
      </c>
      <c r="F83" s="10">
        <v>59.76</v>
      </c>
      <c r="G83" s="11">
        <f>RANK(F83,$F$3:$F$127,0)</f>
        <v>81</v>
      </c>
      <c r="H83" s="12"/>
    </row>
    <row r="84" ht="20.1" customHeight="1" spans="1:8">
      <c r="A84" s="7">
        <f t="shared" si="1"/>
        <v>82</v>
      </c>
      <c r="B84" s="8"/>
      <c r="C84" s="7">
        <v>20230020204</v>
      </c>
      <c r="D84" s="7">
        <v>14.5</v>
      </c>
      <c r="E84" s="9">
        <v>45.25</v>
      </c>
      <c r="F84" s="10">
        <v>59.75</v>
      </c>
      <c r="G84" s="11">
        <f>RANK(F84,$F$3:$F$127,0)</f>
        <v>82</v>
      </c>
      <c r="H84" s="12"/>
    </row>
    <row r="85" ht="20.1" customHeight="1" spans="1:8">
      <c r="A85" s="7">
        <f t="shared" si="1"/>
        <v>83</v>
      </c>
      <c r="B85" s="8"/>
      <c r="C85" s="7">
        <v>20230020322</v>
      </c>
      <c r="D85" s="7">
        <v>18.73</v>
      </c>
      <c r="E85" s="9">
        <v>41</v>
      </c>
      <c r="F85" s="10">
        <v>59.73</v>
      </c>
      <c r="G85" s="11">
        <f>RANK(F85,$F$3:$F$127,0)</f>
        <v>83</v>
      </c>
      <c r="H85" s="12"/>
    </row>
    <row r="86" ht="20.1" customHeight="1" spans="1:8">
      <c r="A86" s="7">
        <f t="shared" si="1"/>
        <v>84</v>
      </c>
      <c r="B86" s="13"/>
      <c r="C86" s="7">
        <v>20230020118</v>
      </c>
      <c r="D86" s="7">
        <v>17.74</v>
      </c>
      <c r="E86" s="9">
        <v>41.75</v>
      </c>
      <c r="F86" s="10">
        <v>59.49</v>
      </c>
      <c r="G86" s="11">
        <f>RANK(F86,$F$3:$F$127,0)</f>
        <v>84</v>
      </c>
      <c r="H86" s="12"/>
    </row>
    <row r="87" ht="20.1" customHeight="1" spans="1:8">
      <c r="A87" s="7">
        <f t="shared" si="1"/>
        <v>85</v>
      </c>
      <c r="B87" s="8"/>
      <c r="C87" s="7">
        <v>20230020115</v>
      </c>
      <c r="D87" s="7">
        <v>21.63</v>
      </c>
      <c r="E87" s="9">
        <v>37.75</v>
      </c>
      <c r="F87" s="10">
        <v>59.38</v>
      </c>
      <c r="G87" s="11">
        <f>RANK(F87,$F$3:$F$127,0)</f>
        <v>85</v>
      </c>
      <c r="H87" s="12"/>
    </row>
    <row r="88" ht="20.1" customHeight="1" spans="1:8">
      <c r="A88" s="7">
        <f t="shared" si="1"/>
        <v>86</v>
      </c>
      <c r="B88" s="13"/>
      <c r="C88" s="7">
        <v>20230020223</v>
      </c>
      <c r="D88" s="7">
        <v>22.09</v>
      </c>
      <c r="E88" s="9">
        <v>37</v>
      </c>
      <c r="F88" s="10">
        <v>59.09</v>
      </c>
      <c r="G88" s="11">
        <f>RANK(F88,$F$3:$F$127,0)</f>
        <v>86</v>
      </c>
      <c r="H88" s="12"/>
    </row>
    <row r="89" ht="20.1" customHeight="1" spans="1:8">
      <c r="A89" s="7">
        <f t="shared" si="1"/>
        <v>87</v>
      </c>
      <c r="B89" s="13"/>
      <c r="C89" s="7">
        <v>20230020120</v>
      </c>
      <c r="D89" s="7">
        <v>16.41</v>
      </c>
      <c r="E89" s="9">
        <v>42.5</v>
      </c>
      <c r="F89" s="10">
        <v>58.91</v>
      </c>
      <c r="G89" s="11">
        <f>RANK(F89,$F$3:$F$127,0)</f>
        <v>87</v>
      </c>
      <c r="H89" s="12"/>
    </row>
    <row r="90" ht="20.1" customHeight="1" spans="1:8">
      <c r="A90" s="7">
        <f t="shared" si="1"/>
        <v>88</v>
      </c>
      <c r="B90" s="8"/>
      <c r="C90" s="7">
        <v>20230020222</v>
      </c>
      <c r="D90" s="7">
        <v>19.14</v>
      </c>
      <c r="E90" s="9">
        <v>39.75</v>
      </c>
      <c r="F90" s="10">
        <v>58.89</v>
      </c>
      <c r="G90" s="11">
        <f>RANK(F90,$F$3:$F$127,0)</f>
        <v>88</v>
      </c>
      <c r="H90" s="12"/>
    </row>
    <row r="91" ht="20.1" customHeight="1" spans="1:8">
      <c r="A91" s="7">
        <f t="shared" si="1"/>
        <v>89</v>
      </c>
      <c r="B91" s="13"/>
      <c r="C91" s="7">
        <v>20230020325</v>
      </c>
      <c r="D91" s="7">
        <v>20.81</v>
      </c>
      <c r="E91" s="9">
        <v>38</v>
      </c>
      <c r="F91" s="10">
        <v>58.81</v>
      </c>
      <c r="G91" s="11">
        <f>RANK(F91,$F$3:$F$127,0)</f>
        <v>89</v>
      </c>
      <c r="H91" s="12"/>
    </row>
    <row r="92" ht="20.1" customHeight="1" spans="1:8">
      <c r="A92" s="7">
        <f t="shared" si="1"/>
        <v>90</v>
      </c>
      <c r="B92" s="13"/>
      <c r="C92" s="7">
        <v>20230020224</v>
      </c>
      <c r="D92" s="7">
        <v>21.92</v>
      </c>
      <c r="E92" s="9">
        <v>36.5</v>
      </c>
      <c r="F92" s="10">
        <v>58.42</v>
      </c>
      <c r="G92" s="11">
        <f>RANK(F92,$F$3:$F$127,0)</f>
        <v>90</v>
      </c>
      <c r="H92" s="12"/>
    </row>
    <row r="93" ht="20.1" customHeight="1" spans="1:8">
      <c r="A93" s="7">
        <f t="shared" si="1"/>
        <v>91</v>
      </c>
      <c r="B93" s="8"/>
      <c r="C93" s="7">
        <v>20230020404</v>
      </c>
      <c r="D93" s="7">
        <v>18.61</v>
      </c>
      <c r="E93" s="9">
        <v>39.5</v>
      </c>
      <c r="F93" s="10">
        <v>58.11</v>
      </c>
      <c r="G93" s="11">
        <f>RANK(F93,$F$3:$F$127,0)</f>
        <v>91</v>
      </c>
      <c r="H93" s="12"/>
    </row>
    <row r="94" ht="20.1" customHeight="1" spans="1:8">
      <c r="A94" s="7">
        <f t="shared" si="1"/>
        <v>92</v>
      </c>
      <c r="B94" s="13"/>
      <c r="C94" s="7">
        <v>20230020323</v>
      </c>
      <c r="D94" s="7">
        <v>17.57</v>
      </c>
      <c r="E94" s="9">
        <v>40.5</v>
      </c>
      <c r="F94" s="10">
        <v>58.07</v>
      </c>
      <c r="G94" s="11">
        <f>RANK(F94,$F$3:$F$127,0)</f>
        <v>92</v>
      </c>
      <c r="H94" s="12"/>
    </row>
    <row r="95" ht="20.1" customHeight="1" spans="1:8">
      <c r="A95" s="7">
        <f t="shared" si="1"/>
        <v>93</v>
      </c>
      <c r="B95" s="13"/>
      <c r="C95" s="7">
        <v>20230020117</v>
      </c>
      <c r="D95" s="7">
        <v>20.93</v>
      </c>
      <c r="E95" s="9">
        <v>37</v>
      </c>
      <c r="F95" s="10">
        <v>57.93</v>
      </c>
      <c r="G95" s="11">
        <f>RANK(F95,$F$3:$F$127,0)</f>
        <v>93</v>
      </c>
      <c r="H95" s="12"/>
    </row>
    <row r="96" ht="20.1" customHeight="1" spans="1:8">
      <c r="A96" s="7">
        <f t="shared" si="1"/>
        <v>94</v>
      </c>
      <c r="B96" s="13"/>
      <c r="C96" s="7">
        <v>20230020416</v>
      </c>
      <c r="D96" s="7">
        <v>20.18</v>
      </c>
      <c r="E96" s="9">
        <v>37.75</v>
      </c>
      <c r="F96" s="10">
        <v>57.93</v>
      </c>
      <c r="G96" s="11">
        <f>RANK(F96,$F$3:$F$127,0)</f>
        <v>93</v>
      </c>
      <c r="H96" s="12"/>
    </row>
    <row r="97" ht="20.1" customHeight="1" spans="1:8">
      <c r="A97" s="7">
        <f t="shared" si="1"/>
        <v>95</v>
      </c>
      <c r="B97" s="8"/>
      <c r="C97" s="7">
        <v>20230020108</v>
      </c>
      <c r="D97" s="7">
        <v>16.87</v>
      </c>
      <c r="E97" s="9">
        <v>41</v>
      </c>
      <c r="F97" s="10">
        <v>57.87</v>
      </c>
      <c r="G97" s="11">
        <f>RANK(F97,$F$3:$F$127,0)</f>
        <v>95</v>
      </c>
      <c r="H97" s="12"/>
    </row>
    <row r="98" ht="20.1" customHeight="1" spans="1:8">
      <c r="A98" s="7">
        <f t="shared" si="1"/>
        <v>96</v>
      </c>
      <c r="B98" s="8"/>
      <c r="C98" s="7">
        <v>20230020406</v>
      </c>
      <c r="D98" s="7">
        <v>22.5</v>
      </c>
      <c r="E98" s="9">
        <v>35.25</v>
      </c>
      <c r="F98" s="10">
        <v>57.75</v>
      </c>
      <c r="G98" s="11">
        <f>RANK(F98,$F$3:$F$127,0)</f>
        <v>96</v>
      </c>
      <c r="H98" s="12"/>
    </row>
    <row r="99" ht="20.1" customHeight="1" spans="1:8">
      <c r="A99" s="7">
        <f t="shared" si="1"/>
        <v>97</v>
      </c>
      <c r="B99" s="8"/>
      <c r="C99" s="7">
        <v>20230020104</v>
      </c>
      <c r="D99" s="7">
        <v>16.87</v>
      </c>
      <c r="E99" s="9">
        <v>40.75</v>
      </c>
      <c r="F99" s="10">
        <v>57.62</v>
      </c>
      <c r="G99" s="11">
        <f>RANK(F99,$F$3:$F$127,0)</f>
        <v>97</v>
      </c>
      <c r="H99" s="12"/>
    </row>
    <row r="100" ht="20.1" customHeight="1" spans="1:8">
      <c r="A100" s="7">
        <f t="shared" si="1"/>
        <v>98</v>
      </c>
      <c r="B100" s="8"/>
      <c r="C100" s="7">
        <v>20230020210</v>
      </c>
      <c r="D100" s="7">
        <v>19.65</v>
      </c>
      <c r="E100" s="9">
        <v>37.75</v>
      </c>
      <c r="F100" s="10">
        <v>57.4</v>
      </c>
      <c r="G100" s="11">
        <f>RANK(F100,$F$3:$F$127,0)</f>
        <v>98</v>
      </c>
      <c r="H100" s="12"/>
    </row>
    <row r="101" ht="20.1" customHeight="1" spans="1:8">
      <c r="A101" s="7">
        <f t="shared" si="1"/>
        <v>99</v>
      </c>
      <c r="B101" s="8"/>
      <c r="C101" s="7">
        <v>20230020101</v>
      </c>
      <c r="D101" s="7">
        <v>17.74</v>
      </c>
      <c r="E101" s="9">
        <v>39.5</v>
      </c>
      <c r="F101" s="10">
        <v>57.24</v>
      </c>
      <c r="G101" s="11">
        <f>RANK(F101,$F$3:$F$127,0)</f>
        <v>99</v>
      </c>
      <c r="H101" s="12"/>
    </row>
    <row r="102" ht="20.1" customHeight="1" spans="1:8">
      <c r="A102" s="7">
        <f t="shared" si="1"/>
        <v>100</v>
      </c>
      <c r="B102" s="8"/>
      <c r="C102" s="7">
        <v>20230020128</v>
      </c>
      <c r="D102" s="7">
        <v>20.81</v>
      </c>
      <c r="E102" s="9">
        <v>35.75</v>
      </c>
      <c r="F102" s="10">
        <v>56.56</v>
      </c>
      <c r="G102" s="11">
        <f>RANK(F102,$F$3:$F$127,0)</f>
        <v>100</v>
      </c>
      <c r="H102" s="12"/>
    </row>
    <row r="103" ht="20.1" customHeight="1" spans="1:8">
      <c r="A103" s="7">
        <f t="shared" si="1"/>
        <v>101</v>
      </c>
      <c r="B103" s="8"/>
      <c r="C103" s="7">
        <v>20230020321</v>
      </c>
      <c r="D103" s="7">
        <v>21.05</v>
      </c>
      <c r="E103" s="9">
        <v>35.25</v>
      </c>
      <c r="F103" s="10">
        <v>56.3</v>
      </c>
      <c r="G103" s="11">
        <f>RANK(F103,$F$3:$F$127,0)</f>
        <v>101</v>
      </c>
      <c r="H103" s="12"/>
    </row>
    <row r="104" ht="20.1" customHeight="1" spans="1:8">
      <c r="A104" s="7">
        <f t="shared" si="1"/>
        <v>102</v>
      </c>
      <c r="B104" s="8"/>
      <c r="C104" s="7">
        <v>20230020124</v>
      </c>
      <c r="D104" s="7">
        <v>21.75</v>
      </c>
      <c r="E104" s="9">
        <v>34.25</v>
      </c>
      <c r="F104" s="10">
        <v>56</v>
      </c>
      <c r="G104" s="11">
        <f>RANK(F104,$F$3:$F$127,0)</f>
        <v>102</v>
      </c>
      <c r="H104" s="12"/>
    </row>
    <row r="105" ht="20.1" customHeight="1" spans="1:8">
      <c r="A105" s="7">
        <f t="shared" si="1"/>
        <v>103</v>
      </c>
      <c r="B105" s="8"/>
      <c r="C105" s="7">
        <v>20230020211</v>
      </c>
      <c r="D105" s="7">
        <v>15.95</v>
      </c>
      <c r="E105" s="9">
        <v>40</v>
      </c>
      <c r="F105" s="10">
        <v>55.95</v>
      </c>
      <c r="G105" s="11">
        <f>RANK(F105,$F$3:$F$127,0)</f>
        <v>103</v>
      </c>
      <c r="H105" s="12"/>
    </row>
    <row r="106" ht="20.1" customHeight="1" spans="1:8">
      <c r="A106" s="7">
        <f t="shared" si="1"/>
        <v>104</v>
      </c>
      <c r="B106" s="13"/>
      <c r="C106" s="7">
        <v>20230020127</v>
      </c>
      <c r="D106" s="7">
        <v>14.67</v>
      </c>
      <c r="E106" s="9">
        <v>41.25</v>
      </c>
      <c r="F106" s="10">
        <v>55.92</v>
      </c>
      <c r="G106" s="11">
        <f>RANK(F106,$F$3:$F$127,0)</f>
        <v>104</v>
      </c>
      <c r="H106" s="12"/>
    </row>
    <row r="107" ht="20.1" customHeight="1" spans="1:8">
      <c r="A107" s="7">
        <f t="shared" si="1"/>
        <v>105</v>
      </c>
      <c r="B107" s="8"/>
      <c r="C107" s="7">
        <v>20230020312</v>
      </c>
      <c r="D107" s="7">
        <v>17.11</v>
      </c>
      <c r="E107" s="9">
        <v>38.5</v>
      </c>
      <c r="F107" s="10">
        <v>55.61</v>
      </c>
      <c r="G107" s="11">
        <f>RANK(F107,$F$3:$F$127,0)</f>
        <v>105</v>
      </c>
      <c r="H107" s="12"/>
    </row>
    <row r="108" ht="20.1" customHeight="1" spans="1:8">
      <c r="A108" s="7">
        <f t="shared" si="1"/>
        <v>106</v>
      </c>
      <c r="B108" s="13"/>
      <c r="C108" s="7">
        <v>20230020218</v>
      </c>
      <c r="D108" s="7">
        <v>18.73</v>
      </c>
      <c r="E108" s="9">
        <v>36.5</v>
      </c>
      <c r="F108" s="10">
        <v>55.23</v>
      </c>
      <c r="G108" s="11">
        <f>RANK(F108,$F$3:$F$127,0)</f>
        <v>106</v>
      </c>
      <c r="H108" s="12"/>
    </row>
    <row r="109" ht="20.1" customHeight="1" spans="1:8">
      <c r="A109" s="7">
        <f t="shared" si="1"/>
        <v>107</v>
      </c>
      <c r="B109" s="8"/>
      <c r="C109" s="7">
        <v>20230020207</v>
      </c>
      <c r="D109" s="7">
        <v>21.22</v>
      </c>
      <c r="E109" s="9">
        <v>33.25</v>
      </c>
      <c r="F109" s="10">
        <v>54.47</v>
      </c>
      <c r="G109" s="11">
        <f>RANK(F109,$F$3:$F$127,0)</f>
        <v>107</v>
      </c>
      <c r="H109" s="12"/>
    </row>
    <row r="110" ht="20.1" customHeight="1" spans="1:8">
      <c r="A110" s="7">
        <f t="shared" si="1"/>
        <v>108</v>
      </c>
      <c r="B110" s="13"/>
      <c r="C110" s="7">
        <v>20230020319</v>
      </c>
      <c r="D110" s="7">
        <v>18.44</v>
      </c>
      <c r="E110" s="9">
        <v>36</v>
      </c>
      <c r="F110" s="10">
        <v>54.44</v>
      </c>
      <c r="G110" s="11">
        <f>RANK(F110,$F$3:$F$127,0)</f>
        <v>108</v>
      </c>
      <c r="H110" s="12"/>
    </row>
    <row r="111" ht="20.1" customHeight="1" spans="1:8">
      <c r="A111" s="7">
        <f t="shared" si="1"/>
        <v>109</v>
      </c>
      <c r="B111" s="8"/>
      <c r="C111" s="7">
        <v>20230020326</v>
      </c>
      <c r="D111" s="7">
        <v>18.2</v>
      </c>
      <c r="E111" s="9">
        <v>36</v>
      </c>
      <c r="F111" s="10">
        <v>54.2</v>
      </c>
      <c r="G111" s="11">
        <f>RANK(F111,$F$3:$F$127,0)</f>
        <v>109</v>
      </c>
      <c r="H111" s="12"/>
    </row>
    <row r="112" ht="20.1" customHeight="1" spans="1:8">
      <c r="A112" s="7">
        <f t="shared" si="1"/>
        <v>110</v>
      </c>
      <c r="B112" s="8"/>
      <c r="C112" s="7">
        <v>20230020324</v>
      </c>
      <c r="D112" s="7">
        <v>20.18</v>
      </c>
      <c r="E112" s="9">
        <v>33.5</v>
      </c>
      <c r="F112" s="10">
        <v>53.68</v>
      </c>
      <c r="G112" s="11">
        <f>RANK(F112,$F$3:$F$127,0)</f>
        <v>110</v>
      </c>
      <c r="H112" s="12"/>
    </row>
    <row r="113" ht="20.1" customHeight="1" spans="1:8">
      <c r="A113" s="7">
        <f t="shared" si="1"/>
        <v>111</v>
      </c>
      <c r="B113" s="8"/>
      <c r="C113" s="7">
        <v>20230020123</v>
      </c>
      <c r="D113" s="7">
        <v>18.73</v>
      </c>
      <c r="E113" s="9">
        <v>34.75</v>
      </c>
      <c r="F113" s="10">
        <v>53.48</v>
      </c>
      <c r="G113" s="11">
        <f>RANK(F113,$F$3:$F$127,0)</f>
        <v>111</v>
      </c>
      <c r="H113" s="12"/>
    </row>
    <row r="114" ht="20.1" customHeight="1" spans="1:8">
      <c r="A114" s="7">
        <f t="shared" si="1"/>
        <v>112</v>
      </c>
      <c r="B114" s="13"/>
      <c r="C114" s="7">
        <v>20230020417</v>
      </c>
      <c r="D114" s="7">
        <v>17.74</v>
      </c>
      <c r="E114" s="9">
        <v>35.5</v>
      </c>
      <c r="F114" s="10">
        <v>53.24</v>
      </c>
      <c r="G114" s="11">
        <f>RANK(F114,$F$3:$F$127,0)</f>
        <v>112</v>
      </c>
      <c r="H114" s="12"/>
    </row>
    <row r="115" ht="20.1" customHeight="1" spans="1:8">
      <c r="A115" s="7">
        <f t="shared" si="1"/>
        <v>113</v>
      </c>
      <c r="B115" s="8"/>
      <c r="C115" s="7">
        <v>20230020212</v>
      </c>
      <c r="D115" s="7">
        <v>14.96</v>
      </c>
      <c r="E115" s="9">
        <v>37.5</v>
      </c>
      <c r="F115" s="10">
        <v>52.46</v>
      </c>
      <c r="G115" s="11">
        <f>RANK(F115,$F$3:$F$127,0)</f>
        <v>113</v>
      </c>
      <c r="H115" s="12"/>
    </row>
    <row r="116" ht="20.1" customHeight="1" spans="1:8">
      <c r="A116" s="7">
        <f t="shared" si="1"/>
        <v>114</v>
      </c>
      <c r="B116" s="13"/>
      <c r="C116" s="7">
        <v>20230020328</v>
      </c>
      <c r="D116" s="7">
        <v>17.86</v>
      </c>
      <c r="E116" s="9">
        <v>33</v>
      </c>
      <c r="F116" s="10">
        <v>50.86</v>
      </c>
      <c r="G116" s="11">
        <f>RANK(F116,$F$3:$F$127,0)</f>
        <v>114</v>
      </c>
      <c r="H116" s="12"/>
    </row>
    <row r="117" ht="20.1" customHeight="1" spans="1:8">
      <c r="A117" s="7">
        <f t="shared" si="1"/>
        <v>115</v>
      </c>
      <c r="B117" s="8"/>
      <c r="C117" s="7">
        <v>20230020403</v>
      </c>
      <c r="D117" s="7">
        <v>16.87</v>
      </c>
      <c r="E117" s="9">
        <v>33.5</v>
      </c>
      <c r="F117" s="10">
        <v>50.37</v>
      </c>
      <c r="G117" s="11">
        <f>RANK(F117,$F$3:$F$127,0)</f>
        <v>115</v>
      </c>
      <c r="H117" s="12"/>
    </row>
    <row r="118" ht="20.1" customHeight="1" spans="1:8">
      <c r="A118" s="7">
        <f t="shared" si="1"/>
        <v>116</v>
      </c>
      <c r="B118" s="8"/>
      <c r="C118" s="7">
        <v>20230020111</v>
      </c>
      <c r="D118" s="8" t="s">
        <v>43</v>
      </c>
      <c r="E118" s="8" t="s">
        <v>43</v>
      </c>
      <c r="F118" s="8" t="s">
        <v>43</v>
      </c>
      <c r="G118" s="11"/>
      <c r="H118" s="12"/>
    </row>
    <row r="119" ht="20.1" customHeight="1" spans="1:8">
      <c r="A119" s="7">
        <f t="shared" si="1"/>
        <v>117</v>
      </c>
      <c r="B119" s="13"/>
      <c r="C119" s="7">
        <v>20230020226</v>
      </c>
      <c r="D119" s="8" t="s">
        <v>43</v>
      </c>
      <c r="E119" s="8" t="s">
        <v>43</v>
      </c>
      <c r="F119" s="8" t="s">
        <v>43</v>
      </c>
      <c r="G119" s="11"/>
      <c r="H119" s="12"/>
    </row>
    <row r="120" ht="20.1" customHeight="1" spans="1:8">
      <c r="A120" s="7">
        <f t="shared" si="1"/>
        <v>118</v>
      </c>
      <c r="B120" s="8"/>
      <c r="C120" s="7">
        <v>20230020228</v>
      </c>
      <c r="D120" s="8" t="s">
        <v>43</v>
      </c>
      <c r="E120" s="8" t="s">
        <v>43</v>
      </c>
      <c r="F120" s="8" t="s">
        <v>43</v>
      </c>
      <c r="G120" s="11"/>
      <c r="H120" s="12"/>
    </row>
    <row r="121" ht="20.1" customHeight="1" spans="1:8">
      <c r="A121" s="7">
        <f t="shared" si="1"/>
        <v>119</v>
      </c>
      <c r="B121" s="8"/>
      <c r="C121" s="7">
        <v>20230020230</v>
      </c>
      <c r="D121" s="8" t="s">
        <v>43</v>
      </c>
      <c r="E121" s="8" t="s">
        <v>43</v>
      </c>
      <c r="F121" s="8" t="s">
        <v>43</v>
      </c>
      <c r="G121" s="11"/>
      <c r="H121" s="12"/>
    </row>
    <row r="122" ht="20.1" customHeight="1" spans="1:8">
      <c r="A122" s="7">
        <f t="shared" si="1"/>
        <v>120</v>
      </c>
      <c r="B122" s="8"/>
      <c r="C122" s="7">
        <v>20230020408</v>
      </c>
      <c r="D122" s="8" t="s">
        <v>43</v>
      </c>
      <c r="E122" s="8" t="s">
        <v>43</v>
      </c>
      <c r="F122" s="8" t="s">
        <v>43</v>
      </c>
      <c r="G122" s="11"/>
      <c r="H122" s="12"/>
    </row>
    <row r="123" ht="20.1" customHeight="1" spans="1:8">
      <c r="A123" s="7">
        <f t="shared" si="1"/>
        <v>121</v>
      </c>
      <c r="B123" s="8"/>
      <c r="C123" s="7">
        <v>20230020409</v>
      </c>
      <c r="D123" s="8" t="s">
        <v>43</v>
      </c>
      <c r="E123" s="8" t="s">
        <v>43</v>
      </c>
      <c r="F123" s="8" t="s">
        <v>43</v>
      </c>
      <c r="G123" s="11"/>
      <c r="H123" s="12"/>
    </row>
    <row r="124" ht="20.1" customHeight="1" spans="1:8">
      <c r="A124" s="7">
        <f t="shared" si="1"/>
        <v>122</v>
      </c>
      <c r="B124" s="8"/>
      <c r="C124" s="7">
        <v>20230020421</v>
      </c>
      <c r="D124" s="8" t="s">
        <v>43</v>
      </c>
      <c r="E124" s="8" t="s">
        <v>43</v>
      </c>
      <c r="F124" s="8" t="s">
        <v>43</v>
      </c>
      <c r="G124" s="11"/>
      <c r="H124" s="12"/>
    </row>
    <row r="125" ht="20.1" customHeight="1" spans="1:8">
      <c r="A125" s="7">
        <f t="shared" si="1"/>
        <v>123</v>
      </c>
      <c r="B125" s="8"/>
      <c r="C125" s="7">
        <v>20230020423</v>
      </c>
      <c r="D125" s="8" t="s">
        <v>43</v>
      </c>
      <c r="E125" s="8" t="s">
        <v>43</v>
      </c>
      <c r="F125" s="8" t="s">
        <v>43</v>
      </c>
      <c r="G125" s="11"/>
      <c r="H125" s="12"/>
    </row>
    <row r="126" ht="20.1" customHeight="1" spans="1:8">
      <c r="A126" s="7">
        <f t="shared" si="1"/>
        <v>124</v>
      </c>
      <c r="B126" s="8"/>
      <c r="C126" s="7">
        <v>20230020427</v>
      </c>
      <c r="D126" s="8" t="s">
        <v>43</v>
      </c>
      <c r="E126" s="8" t="s">
        <v>43</v>
      </c>
      <c r="F126" s="8" t="s">
        <v>43</v>
      </c>
      <c r="G126" s="11"/>
      <c r="H126" s="12"/>
    </row>
    <row r="127" ht="20.1" customHeight="1" spans="1:8">
      <c r="A127" s="7">
        <f t="shared" si="1"/>
        <v>125</v>
      </c>
      <c r="B127" s="8"/>
      <c r="C127" s="7">
        <v>20230020430</v>
      </c>
      <c r="D127" s="8" t="s">
        <v>43</v>
      </c>
      <c r="E127" s="8" t="s">
        <v>43</v>
      </c>
      <c r="F127" s="8" t="s">
        <v>43</v>
      </c>
      <c r="G127" s="11"/>
      <c r="H127" s="12"/>
    </row>
  </sheetData>
  <autoFilter ref="A2:H127">
    <extLst/>
  </autoFilter>
  <sortState ref="A3:J453">
    <sortCondition ref="F3:F453" descending="1"/>
  </sortState>
  <mergeCells count="1">
    <mergeCell ref="A1:H1"/>
  </mergeCells>
  <conditionalFormatting sqref="B23">
    <cfRule type="duplicateValues" dxfId="0" priority="233"/>
    <cfRule type="duplicateValues" dxfId="0" priority="234"/>
  </conditionalFormatting>
  <conditionalFormatting sqref="B26">
    <cfRule type="duplicateValues" dxfId="0" priority="232"/>
  </conditionalFormatting>
  <conditionalFormatting sqref="B27">
    <cfRule type="duplicateValues" dxfId="0" priority="231"/>
  </conditionalFormatting>
  <conditionalFormatting sqref="B28">
    <cfRule type="duplicateValues" dxfId="0" priority="230"/>
  </conditionalFormatting>
  <conditionalFormatting sqref="B40">
    <cfRule type="duplicateValues" dxfId="0" priority="228"/>
    <cfRule type="duplicateValues" dxfId="0" priority="229"/>
  </conditionalFormatting>
  <conditionalFormatting sqref="B56">
    <cfRule type="duplicateValues" dxfId="0" priority="227"/>
  </conditionalFormatting>
  <conditionalFormatting sqref="B57">
    <cfRule type="duplicateValues" dxfId="0" priority="226"/>
  </conditionalFormatting>
  <conditionalFormatting sqref="B58">
    <cfRule type="duplicateValues" dxfId="0" priority="225"/>
  </conditionalFormatting>
  <conditionalFormatting sqref="B86">
    <cfRule type="duplicateValues" dxfId="0" priority="224"/>
  </conditionalFormatting>
  <conditionalFormatting sqref="B87">
    <cfRule type="duplicateValues" dxfId="0" priority="223"/>
  </conditionalFormatting>
  <conditionalFormatting sqref="B88">
    <cfRule type="duplicateValues" dxfId="0" priority="222"/>
  </conditionalFormatting>
  <conditionalFormatting sqref="B116">
    <cfRule type="duplicateValues" dxfId="0" priority="221"/>
  </conditionalFormatting>
  <conditionalFormatting sqref="B117">
    <cfRule type="duplicateValues" dxfId="0" priority="220"/>
  </conditionalFormatting>
  <conditionalFormatting sqref="B118">
    <cfRule type="duplicateValues" dxfId="0" priority="219"/>
  </conditionalFormatting>
  <conditionalFormatting sqref="B63:B92">
    <cfRule type="duplicateValues" dxfId="0" priority="186"/>
  </conditionalFormatting>
  <conditionalFormatting sqref="B93:B122">
    <cfRule type="duplicateValues" dxfId="0" priority="185"/>
  </conditionalFormatting>
  <conditionalFormatting sqref="B123:B127">
    <cfRule type="duplicateValues" dxfId="0" priority="184"/>
    <cfRule type="duplicateValues" dxfId="0" priority="167"/>
  </conditionalFormatting>
  <conditionalFormatting sqref="B3:B22 B31:B32 B24:B25">
    <cfRule type="duplicateValues" dxfId="0" priority="173"/>
  </conditionalFormatting>
  <conditionalFormatting sqref="B3:B22 B24:B32">
    <cfRule type="duplicateValues" dxfId="0" priority="172"/>
  </conditionalFormatting>
  <conditionalFormatting sqref="B33:B39 B61:B62 B41:B55">
    <cfRule type="duplicateValues" dxfId="0" priority="171"/>
  </conditionalFormatting>
  <conditionalFormatting sqref="B33:B39 B41:B62">
    <cfRule type="duplicateValues" dxfId="0" priority="170"/>
  </conditionalFormatting>
  <conditionalFormatting sqref="B63:B85 B91:B92">
    <cfRule type="duplicateValues" dxfId="0" priority="169"/>
  </conditionalFormatting>
  <conditionalFormatting sqref="B93:B115 B121:B122">
    <cfRule type="duplicateValues" dxfId="0" priority="16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小老师</cp:lastModifiedBy>
  <dcterms:created xsi:type="dcterms:W3CDTF">2022-08-02T06:00:00Z</dcterms:created>
  <dcterms:modified xsi:type="dcterms:W3CDTF">2023-08-12T04:59:43Z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52111D4F77314213AD09242B37F006EA</vt:lpwstr>
  </property>
  <property fmtid="{D5CDD505-2E9C-101B-9397-08002B2CF9AE}" pid="3" name="KSOProductBuildVer">
    <vt:lpwstr>2052-11.1.0.14036</vt:lpwstr>
  </property>
</Properties>
</file>