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综合成绩" sheetId="1" r:id="rId1"/>
  </sheets>
  <definedNames>
    <definedName name="_xlnm.Print_Titles" localSheetId="0">综合成绩!$1:$2</definedName>
    <definedName name="_xlnm._FilterDatabase" localSheetId="0" hidden="1">综合成绩!$A$2:$K$147</definedName>
  </definedNames>
  <calcPr calcId="144525" fullPrecision="0"/>
</workbook>
</file>

<file path=xl/sharedStrings.xml><?xml version="1.0" encoding="utf-8"?>
<sst xmlns="http://schemas.openxmlformats.org/spreadsheetml/2006/main" count="455" uniqueCount="317">
  <si>
    <t>儋州市2023年公开招聘学前教育教师综合成绩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</si>
  <si>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</si>
  <si>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</si>
  <si>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</si>
  <si>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</si>
  <si>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</si>
  <si>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</si>
  <si>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</si>
  <si>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</si>
  <si>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</si>
  <si>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</si>
  <si>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</si>
  <si>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0101-学前教育教师(儋州市第一幼儿园)</t>
  </si>
  <si>
    <t>202307151002</t>
  </si>
  <si>
    <t>秦安娜</t>
  </si>
  <si>
    <t>202307150821</t>
  </si>
  <si>
    <t>曾小曼</t>
  </si>
  <si>
    <t>202307150918</t>
  </si>
  <si>
    <t>潘正丽</t>
  </si>
  <si>
    <t>202307150909</t>
  </si>
  <si>
    <t>戴姑荣</t>
  </si>
  <si>
    <t>202307151208</t>
  </si>
  <si>
    <t>舒婷</t>
  </si>
  <si>
    <t>202307150422</t>
  </si>
  <si>
    <t>黄嘉凤</t>
  </si>
  <si>
    <t>202307150224</t>
  </si>
  <si>
    <t>陈祖捷</t>
  </si>
  <si>
    <t>202307150321</t>
  </si>
  <si>
    <t>王广花</t>
  </si>
  <si>
    <t>202307150207</t>
  </si>
  <si>
    <t>莫冰</t>
  </si>
  <si>
    <t>202307151203</t>
  </si>
  <si>
    <t>谢苗</t>
  </si>
  <si>
    <t>202307150825</t>
  </si>
  <si>
    <t>王安如</t>
  </si>
  <si>
    <t>202307150218</t>
  </si>
  <si>
    <t>邱华英</t>
  </si>
  <si>
    <t>202307150105</t>
  </si>
  <si>
    <t>陈艳莹</t>
  </si>
  <si>
    <t>202307150827</t>
  </si>
  <si>
    <t>吴贤丹</t>
  </si>
  <si>
    <t>202307150802</t>
  </si>
  <si>
    <t>王子慧</t>
  </si>
  <si>
    <t>0102-学前教育教师(上海师范大学附属儋州实验幼儿园)</t>
  </si>
  <si>
    <t>202307151621</t>
  </si>
  <si>
    <t>邢士娟</t>
  </si>
  <si>
    <t>202307151313</t>
  </si>
  <si>
    <t>王雪星</t>
  </si>
  <si>
    <t>202307151401</t>
  </si>
  <si>
    <t>羊国蓉</t>
  </si>
  <si>
    <t>202307151429</t>
  </si>
  <si>
    <t>陈冰香</t>
  </si>
  <si>
    <t>202307151421</t>
  </si>
  <si>
    <t>吴铁昌</t>
  </si>
  <si>
    <t>202307151713</t>
  </si>
  <si>
    <t>简丽</t>
  </si>
  <si>
    <t>202307151527</t>
  </si>
  <si>
    <t>符月芳</t>
  </si>
  <si>
    <t>202307151305</t>
  </si>
  <si>
    <t>李秋兑</t>
  </si>
  <si>
    <t>202307151724</t>
  </si>
  <si>
    <t>庞秋玉</t>
  </si>
  <si>
    <t>面试成绩
不及格</t>
  </si>
  <si>
    <t>0103-学前教育教师(儋州市第四幼儿园)</t>
  </si>
  <si>
    <t>202307152402</t>
  </si>
  <si>
    <t>宋雅萍</t>
  </si>
  <si>
    <t>202307152315</t>
  </si>
  <si>
    <t>唐静</t>
  </si>
  <si>
    <t>202307152614</t>
  </si>
  <si>
    <t>杨梅连</t>
  </si>
  <si>
    <t>202307152304</t>
  </si>
  <si>
    <t>龙秋红</t>
  </si>
  <si>
    <t>202307151923</t>
  </si>
  <si>
    <t>朱凤清</t>
  </si>
  <si>
    <t>202307152309</t>
  </si>
  <si>
    <t>归宇洁</t>
  </si>
  <si>
    <t>202307152706</t>
  </si>
  <si>
    <t>唐素丽</t>
  </si>
  <si>
    <t>202307151828</t>
  </si>
  <si>
    <t>吴家园</t>
  </si>
  <si>
    <t>202307152613</t>
  </si>
  <si>
    <t>徐明换</t>
  </si>
  <si>
    <t>202307152715</t>
  </si>
  <si>
    <t>高兰美</t>
  </si>
  <si>
    <t>202307152119</t>
  </si>
  <si>
    <t>李丹香</t>
  </si>
  <si>
    <t>202307152012</t>
  </si>
  <si>
    <t>李金爱</t>
  </si>
  <si>
    <t>面试缺考</t>
  </si>
  <si>
    <t>0104-学前教育教师(洋浦第一幼儿园)</t>
  </si>
  <si>
    <t>202307152905</t>
  </si>
  <si>
    <t>郭小柳</t>
  </si>
  <si>
    <t>202307153016</t>
  </si>
  <si>
    <t>李娟</t>
  </si>
  <si>
    <t>202307152919</t>
  </si>
  <si>
    <t>梁敏</t>
  </si>
  <si>
    <t>202307152908</t>
  </si>
  <si>
    <t>徐晓岚</t>
  </si>
  <si>
    <t>202307152914</t>
  </si>
  <si>
    <t>陈小静</t>
  </si>
  <si>
    <t>202307152901</t>
  </si>
  <si>
    <t>唐亚雪</t>
  </si>
  <si>
    <t>202307153030</t>
  </si>
  <si>
    <t>谢明达</t>
  </si>
  <si>
    <t>202307152929</t>
  </si>
  <si>
    <t>林香香</t>
  </si>
  <si>
    <t>202307153027</t>
  </si>
  <si>
    <t>吴亚姑</t>
  </si>
  <si>
    <t>202307153017</t>
  </si>
  <si>
    <t>陈红杏</t>
  </si>
  <si>
    <t>202307152804</t>
  </si>
  <si>
    <t>陈美娟</t>
  </si>
  <si>
    <t>202307153020</t>
  </si>
  <si>
    <t>赵育珏</t>
  </si>
  <si>
    <t>0105-学前教育教师(洋浦经济开发区第二幼儿园)</t>
  </si>
  <si>
    <t>202307153618</t>
  </si>
  <si>
    <t>刘菁琳</t>
  </si>
  <si>
    <t>202307153616</t>
  </si>
  <si>
    <t>韩金喜</t>
  </si>
  <si>
    <t>202307153329</t>
  </si>
  <si>
    <t>卢亚蕾</t>
  </si>
  <si>
    <t>202307153222</t>
  </si>
  <si>
    <t>谢霞</t>
  </si>
  <si>
    <t>202307153404</t>
  </si>
  <si>
    <t>孙鉴龄</t>
  </si>
  <si>
    <t>202307153502</t>
  </si>
  <si>
    <t>陈秋蓉</t>
  </si>
  <si>
    <t>202307153206</t>
  </si>
  <si>
    <t>钟唐静</t>
  </si>
  <si>
    <t>202307153227</t>
  </si>
  <si>
    <t>朱秀月</t>
  </si>
  <si>
    <t>202307153501</t>
  </si>
  <si>
    <t>陈晓梦</t>
  </si>
  <si>
    <t>202307153411</t>
  </si>
  <si>
    <t>桂冰</t>
  </si>
  <si>
    <t>202307153523</t>
  </si>
  <si>
    <t>罗春钰</t>
  </si>
  <si>
    <t>面试环节
弃考</t>
  </si>
  <si>
    <t>202307153604</t>
  </si>
  <si>
    <t>林花锐</t>
  </si>
  <si>
    <t>0106-学前教育教师(洋浦经济开发区第三幼儿园)</t>
  </si>
  <si>
    <t>202307154013</t>
  </si>
  <si>
    <t>张茜玉</t>
  </si>
  <si>
    <t>202307154123</t>
  </si>
  <si>
    <t>林秋妹</t>
  </si>
  <si>
    <t>202307153817</t>
  </si>
  <si>
    <t>刘丹花</t>
  </si>
  <si>
    <t>202307154128</t>
  </si>
  <si>
    <t>张乔野</t>
  </si>
  <si>
    <t>202307154211</t>
  </si>
  <si>
    <t>钟虹</t>
  </si>
  <si>
    <t>202307153911</t>
  </si>
  <si>
    <t>苏巧智</t>
  </si>
  <si>
    <t>202307153727</t>
  </si>
  <si>
    <t>颜春兰</t>
  </si>
  <si>
    <t>202307153827</t>
  </si>
  <si>
    <t>林绘</t>
  </si>
  <si>
    <t>202307154213</t>
  </si>
  <si>
    <t>吴美娜</t>
  </si>
  <si>
    <t>202307154121</t>
  </si>
  <si>
    <t>庄美娇</t>
  </si>
  <si>
    <t>202307153903</t>
  </si>
  <si>
    <t>符秋艾</t>
  </si>
  <si>
    <t>202307154310</t>
  </si>
  <si>
    <t>莫婷</t>
  </si>
  <si>
    <t>0107-学前教育教师(洋浦经济开发区第五幼儿园)</t>
  </si>
  <si>
    <t>202307154523</t>
  </si>
  <si>
    <t>许石丽</t>
  </si>
  <si>
    <t>202307154813</t>
  </si>
  <si>
    <t>文宠艳</t>
  </si>
  <si>
    <t>202307155126</t>
  </si>
  <si>
    <t>黎琴</t>
  </si>
  <si>
    <t>202307155003</t>
  </si>
  <si>
    <t>唐娅</t>
  </si>
  <si>
    <t>202307154715</t>
  </si>
  <si>
    <t>李海琴</t>
  </si>
  <si>
    <t>202307155008</t>
  </si>
  <si>
    <t>张丽</t>
  </si>
  <si>
    <t>202307154610</t>
  </si>
  <si>
    <t>王惠</t>
  </si>
  <si>
    <t>202307154413</t>
  </si>
  <si>
    <t>王艳纳</t>
  </si>
  <si>
    <t>202307155110</t>
  </si>
  <si>
    <t>陈光彩</t>
  </si>
  <si>
    <t>202307155105</t>
  </si>
  <si>
    <t>陈琼川</t>
  </si>
  <si>
    <t>202307154824</t>
  </si>
  <si>
    <t>李峻满</t>
  </si>
  <si>
    <t>202307155027</t>
  </si>
  <si>
    <t>麦桂月</t>
  </si>
  <si>
    <t>0108-学前教育教师(洋浦经济开发区三都幼儿园)</t>
  </si>
  <si>
    <t>202307155223</t>
  </si>
  <si>
    <t>蔡妹乾</t>
  </si>
  <si>
    <t>202307155412</t>
  </si>
  <si>
    <t>陈晓媛</t>
  </si>
  <si>
    <t>202307155312</t>
  </si>
  <si>
    <t>陈婆坚</t>
  </si>
  <si>
    <t>202307155330</t>
  </si>
  <si>
    <t>王运琼</t>
  </si>
  <si>
    <t>202307155512</t>
  </si>
  <si>
    <t>黄柳夕</t>
  </si>
  <si>
    <t>202307155308</t>
  </si>
  <si>
    <t>李有川</t>
  </si>
  <si>
    <t>202307155424</t>
  </si>
  <si>
    <t>蔡曼雅</t>
  </si>
  <si>
    <t>202307155501</t>
  </si>
  <si>
    <t>李朝英</t>
  </si>
  <si>
    <t>202307155520</t>
  </si>
  <si>
    <t>王婷</t>
  </si>
  <si>
    <t>202307155226</t>
  </si>
  <si>
    <t>王彩莹</t>
  </si>
  <si>
    <t>202307155305</t>
  </si>
  <si>
    <t>钟海转</t>
  </si>
  <si>
    <t>202307155302</t>
  </si>
  <si>
    <t>苏婷</t>
  </si>
  <si>
    <t>202307155311</t>
  </si>
  <si>
    <t>羊乾苹</t>
  </si>
  <si>
    <t>0109-学前教育教师(洋浦经济开发区第四幼儿园)</t>
  </si>
  <si>
    <t>202307155724</t>
  </si>
  <si>
    <t>翁娇雪</t>
  </si>
  <si>
    <t>202307155921</t>
  </si>
  <si>
    <t>邢丽满</t>
  </si>
  <si>
    <t>202307155626</t>
  </si>
  <si>
    <t>周晓娜</t>
  </si>
  <si>
    <t>202307155709</t>
  </si>
  <si>
    <t>吴冬慧</t>
  </si>
  <si>
    <t>202307155729</t>
  </si>
  <si>
    <t>何伟维</t>
  </si>
  <si>
    <t>202307155718</t>
  </si>
  <si>
    <t>余思思</t>
  </si>
  <si>
    <t>202307155715</t>
  </si>
  <si>
    <t>云惟妹</t>
  </si>
  <si>
    <t>202307155821</t>
  </si>
  <si>
    <t>何芷瑶</t>
  </si>
  <si>
    <t>202307155808</t>
  </si>
  <si>
    <t>郭兰香</t>
  </si>
  <si>
    <t>202307155807</t>
  </si>
  <si>
    <t>吴丹</t>
  </si>
  <si>
    <t>202307155809</t>
  </si>
  <si>
    <t>潘佳佳</t>
  </si>
  <si>
    <t>202307155829</t>
  </si>
  <si>
    <t>王莉灵</t>
  </si>
  <si>
    <t>0110-学前教育教师(洋浦经济开发区第六幼儿园)</t>
  </si>
  <si>
    <t>202307156706</t>
  </si>
  <si>
    <t>麦贤雯</t>
  </si>
  <si>
    <t>202307156229</t>
  </si>
  <si>
    <t>梁译允</t>
  </si>
  <si>
    <t>202307156125</t>
  </si>
  <si>
    <t>洪德岸</t>
  </si>
  <si>
    <t>202307156608</t>
  </si>
  <si>
    <t>陈小萱</t>
  </si>
  <si>
    <t>202307156327</t>
  </si>
  <si>
    <t>李琼妍</t>
  </si>
  <si>
    <t>202307156203</t>
  </si>
  <si>
    <t>吴碧云</t>
  </si>
  <si>
    <t>202307156129</t>
  </si>
  <si>
    <t>符雅茜</t>
  </si>
  <si>
    <t>202307156613</t>
  </si>
  <si>
    <t>温桃慧</t>
  </si>
  <si>
    <t>202307156224</t>
  </si>
  <si>
    <t>吴玲</t>
  </si>
  <si>
    <t>202307156602</t>
  </si>
  <si>
    <t>胡婷婷</t>
  </si>
  <si>
    <t>202307156011</t>
  </si>
  <si>
    <t>李颖彩</t>
  </si>
  <si>
    <t>202307156523</t>
  </si>
  <si>
    <t>陈婷</t>
  </si>
  <si>
    <t>0111-学前教育教师(洋浦经济开发区干冲幼儿园)</t>
  </si>
  <si>
    <t>202307157211</t>
  </si>
  <si>
    <t>陈显雯</t>
  </si>
  <si>
    <t>202307157110</t>
  </si>
  <si>
    <t>谢克冰</t>
  </si>
  <si>
    <t>202307156907</t>
  </si>
  <si>
    <t>陈小烨</t>
  </si>
  <si>
    <t>202307157001</t>
  </si>
  <si>
    <t>卢春琴</t>
  </si>
  <si>
    <t>202307156713</t>
  </si>
  <si>
    <t>陈观带</t>
  </si>
  <si>
    <t>202307157209</t>
  </si>
  <si>
    <t>胡李倩</t>
  </si>
  <si>
    <t>202307157113</t>
  </si>
  <si>
    <t>陈婆保</t>
  </si>
  <si>
    <t>202307156726</t>
  </si>
  <si>
    <t>李建丹</t>
  </si>
  <si>
    <t>202307157024</t>
  </si>
  <si>
    <t>李小蕾</t>
  </si>
  <si>
    <t>202307156823</t>
  </si>
  <si>
    <t>林玉花</t>
  </si>
  <si>
    <t>202307156915</t>
  </si>
  <si>
    <t>麦伟映</t>
  </si>
  <si>
    <t>202307156905</t>
  </si>
  <si>
    <t>金红楼</t>
  </si>
  <si>
    <t>0112-学前教育教师(洋浦经济开发区三都漾月幼儿园)</t>
  </si>
  <si>
    <t>202307157224</t>
  </si>
  <si>
    <t>金婷婷</t>
  </si>
  <si>
    <t>202307157521</t>
  </si>
  <si>
    <t>黄晓雪</t>
  </si>
  <si>
    <t>202307157708</t>
  </si>
  <si>
    <t>王彩云</t>
  </si>
  <si>
    <t>202307157315</t>
  </si>
  <si>
    <t>陈井春</t>
  </si>
  <si>
    <t>202307157809</t>
  </si>
  <si>
    <t>唐佩</t>
  </si>
  <si>
    <t>202307157227</t>
  </si>
  <si>
    <t>凌曼雨</t>
  </si>
  <si>
    <t>202307157603</t>
  </si>
  <si>
    <t>羊飘香</t>
  </si>
  <si>
    <t>202307157812</t>
  </si>
  <si>
    <t>张密街</t>
  </si>
  <si>
    <t>202307157810</t>
  </si>
  <si>
    <t>丁裕欢</t>
  </si>
  <si>
    <t>202307157405</t>
  </si>
  <si>
    <t>曾家慧</t>
  </si>
  <si>
    <t>202307157412</t>
  </si>
  <si>
    <t>曾常凤</t>
  </si>
  <si>
    <t>202307157522</t>
  </si>
  <si>
    <t>朱秀风</t>
  </si>
</sst>
</file>

<file path=xl/styles.xml><?xml version="1.0" encoding="utf-8"?>
<styleSheet xmlns="http://schemas.openxmlformats.org/spreadsheetml/2006/main">
  <numFmts count="8">
    <numFmt numFmtId="176" formatCode="0_);\(0\)"/>
    <numFmt numFmtId="177" formatCode="0.00;[Red]0.00"/>
    <numFmt numFmtId="178" formatCode="0.00_);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0.00_ "/>
  </numFmts>
  <fonts count="27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7"/>
  <sheetViews>
    <sheetView tabSelected="1" topLeftCell="A13" workbookViewId="0">
      <selection activeCell="F13" sqref="F13"/>
    </sheetView>
  </sheetViews>
  <sheetFormatPr defaultColWidth="11" defaultRowHeight="39" customHeight="1"/>
  <cols>
    <col min="1" max="1" width="6.875" style="2" customWidth="1"/>
    <col min="2" max="2" width="34.75" style="3" customWidth="1"/>
    <col min="3" max="3" width="14.875" style="2" customWidth="1"/>
    <col min="4" max="4" width="9" style="2" customWidth="1"/>
    <col min="5" max="5" width="11" style="4" customWidth="1"/>
    <col min="6" max="9" width="11" style="5" customWidth="1"/>
    <col min="10" max="10" width="7.125" style="6" customWidth="1"/>
    <col min="11" max="11" width="10.125" style="2" customWidth="1"/>
    <col min="12" max="16380" width="11" style="2" customWidth="1"/>
    <col min="16381" max="16384" width="11" style="2"/>
  </cols>
  <sheetData>
    <row r="1" ht="32" customHeight="1" spans="1:11">
      <c r="A1" s="7" t="s">
        <v>0</v>
      </c>
      <c r="B1" s="7"/>
      <c r="C1" s="8"/>
      <c r="D1" s="8"/>
      <c r="E1" s="9"/>
      <c r="F1" s="10"/>
      <c r="G1" s="10"/>
      <c r="H1" s="10"/>
      <c r="I1" s="10"/>
      <c r="J1" s="21"/>
      <c r="K1" s="8"/>
    </row>
    <row r="2" s="1" customFormat="1" ht="33" customHeight="1" spans="1:1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22" t="s">
        <v>10</v>
      </c>
      <c r="K2" s="11" t="s">
        <v>11</v>
      </c>
    </row>
    <row r="3" s="2" customFormat="1" ht="28" customHeight="1" spans="1:11">
      <c r="A3" s="14">
        <v>1</v>
      </c>
      <c r="B3" s="15" t="s">
        <v>12</v>
      </c>
      <c r="C3" s="16" t="s">
        <v>13</v>
      </c>
      <c r="D3" s="16" t="s">
        <v>14</v>
      </c>
      <c r="E3" s="17">
        <v>70.8</v>
      </c>
      <c r="F3" s="18">
        <f t="shared" ref="F3:F66" si="0">E3*0.6</f>
        <v>42.48</v>
      </c>
      <c r="G3" s="19">
        <v>76.46</v>
      </c>
      <c r="H3" s="20">
        <f t="shared" ref="H3:H37" si="1">G3*0.4</f>
        <v>30.58</v>
      </c>
      <c r="I3" s="20">
        <f t="shared" ref="I3:I66" si="2">F3+H3</f>
        <v>73.06</v>
      </c>
      <c r="J3" s="23">
        <v>1</v>
      </c>
      <c r="K3" s="14"/>
    </row>
    <row r="4" s="2" customFormat="1" ht="28" customHeight="1" spans="1:11">
      <c r="A4" s="14">
        <v>2</v>
      </c>
      <c r="B4" s="15" t="s">
        <v>12</v>
      </c>
      <c r="C4" s="16" t="s">
        <v>15</v>
      </c>
      <c r="D4" s="16" t="s">
        <v>16</v>
      </c>
      <c r="E4" s="17">
        <v>71.65</v>
      </c>
      <c r="F4" s="18">
        <f t="shared" si="0"/>
        <v>42.99</v>
      </c>
      <c r="G4" s="19">
        <v>68.51</v>
      </c>
      <c r="H4" s="20">
        <f t="shared" si="1"/>
        <v>27.4</v>
      </c>
      <c r="I4" s="20">
        <f t="shared" si="2"/>
        <v>70.39</v>
      </c>
      <c r="J4" s="23">
        <v>2</v>
      </c>
      <c r="K4" s="14"/>
    </row>
    <row r="5" s="2" customFormat="1" ht="28" customHeight="1" spans="1:11">
      <c r="A5" s="14">
        <v>3</v>
      </c>
      <c r="B5" s="15" t="s">
        <v>12</v>
      </c>
      <c r="C5" s="16" t="s">
        <v>17</v>
      </c>
      <c r="D5" s="16" t="s">
        <v>18</v>
      </c>
      <c r="E5" s="17">
        <v>71.2</v>
      </c>
      <c r="F5" s="18">
        <f t="shared" si="0"/>
        <v>42.72</v>
      </c>
      <c r="G5" s="19">
        <v>68.27</v>
      </c>
      <c r="H5" s="20">
        <f t="shared" si="1"/>
        <v>27.31</v>
      </c>
      <c r="I5" s="20">
        <f t="shared" si="2"/>
        <v>70.03</v>
      </c>
      <c r="J5" s="23">
        <v>3</v>
      </c>
      <c r="K5" s="14"/>
    </row>
    <row r="6" s="2" customFormat="1" ht="28" customHeight="1" spans="1:11">
      <c r="A6" s="14">
        <v>4</v>
      </c>
      <c r="B6" s="15" t="s">
        <v>12</v>
      </c>
      <c r="C6" s="16" t="s">
        <v>19</v>
      </c>
      <c r="D6" s="16" t="s">
        <v>20</v>
      </c>
      <c r="E6" s="17">
        <v>67.7</v>
      </c>
      <c r="F6" s="18">
        <f t="shared" si="0"/>
        <v>40.62</v>
      </c>
      <c r="G6" s="19">
        <v>71.97</v>
      </c>
      <c r="H6" s="20">
        <f t="shared" si="1"/>
        <v>28.79</v>
      </c>
      <c r="I6" s="20">
        <f t="shared" si="2"/>
        <v>69.41</v>
      </c>
      <c r="J6" s="23">
        <v>4</v>
      </c>
      <c r="K6" s="14"/>
    </row>
    <row r="7" s="2" customFormat="1" ht="28" customHeight="1" spans="1:11">
      <c r="A7" s="14">
        <v>5</v>
      </c>
      <c r="B7" s="15" t="s">
        <v>12</v>
      </c>
      <c r="C7" s="16" t="s">
        <v>21</v>
      </c>
      <c r="D7" s="16" t="s">
        <v>22</v>
      </c>
      <c r="E7" s="17">
        <v>71.85</v>
      </c>
      <c r="F7" s="18">
        <f t="shared" si="0"/>
        <v>43.11</v>
      </c>
      <c r="G7" s="19">
        <v>63.87</v>
      </c>
      <c r="H7" s="20">
        <f t="shared" si="1"/>
        <v>25.55</v>
      </c>
      <c r="I7" s="20">
        <f t="shared" si="2"/>
        <v>68.66</v>
      </c>
      <c r="J7" s="23">
        <v>5</v>
      </c>
      <c r="K7" s="14"/>
    </row>
    <row r="8" s="2" customFormat="1" ht="28" customHeight="1" spans="1:11">
      <c r="A8" s="14">
        <v>6</v>
      </c>
      <c r="B8" s="15" t="s">
        <v>12</v>
      </c>
      <c r="C8" s="16" t="s">
        <v>23</v>
      </c>
      <c r="D8" s="16" t="s">
        <v>24</v>
      </c>
      <c r="E8" s="17">
        <v>67.55</v>
      </c>
      <c r="F8" s="18">
        <f t="shared" si="0"/>
        <v>40.53</v>
      </c>
      <c r="G8" s="19">
        <v>69.5</v>
      </c>
      <c r="H8" s="20">
        <f t="shared" si="1"/>
        <v>27.8</v>
      </c>
      <c r="I8" s="20">
        <f t="shared" si="2"/>
        <v>68.33</v>
      </c>
      <c r="J8" s="23">
        <v>6</v>
      </c>
      <c r="K8" s="14"/>
    </row>
    <row r="9" s="2" customFormat="1" ht="28" customHeight="1" spans="1:11">
      <c r="A9" s="14">
        <v>7</v>
      </c>
      <c r="B9" s="15" t="s">
        <v>12</v>
      </c>
      <c r="C9" s="16" t="s">
        <v>25</v>
      </c>
      <c r="D9" s="16" t="s">
        <v>26</v>
      </c>
      <c r="E9" s="17">
        <v>68.2</v>
      </c>
      <c r="F9" s="18">
        <f t="shared" si="0"/>
        <v>40.92</v>
      </c>
      <c r="G9" s="19">
        <v>68.27</v>
      </c>
      <c r="H9" s="20">
        <f t="shared" si="1"/>
        <v>27.31</v>
      </c>
      <c r="I9" s="20">
        <f t="shared" si="2"/>
        <v>68.23</v>
      </c>
      <c r="J9" s="23">
        <v>7</v>
      </c>
      <c r="K9" s="14"/>
    </row>
    <row r="10" s="2" customFormat="1" ht="28" customHeight="1" spans="1:11">
      <c r="A10" s="14">
        <v>8</v>
      </c>
      <c r="B10" s="15" t="s">
        <v>12</v>
      </c>
      <c r="C10" s="16" t="s">
        <v>27</v>
      </c>
      <c r="D10" s="16" t="s">
        <v>28</v>
      </c>
      <c r="E10" s="17">
        <v>67.6</v>
      </c>
      <c r="F10" s="18">
        <f t="shared" si="0"/>
        <v>40.56</v>
      </c>
      <c r="G10" s="19">
        <v>69.07</v>
      </c>
      <c r="H10" s="20">
        <f t="shared" si="1"/>
        <v>27.63</v>
      </c>
      <c r="I10" s="20">
        <f t="shared" si="2"/>
        <v>68.19</v>
      </c>
      <c r="J10" s="23">
        <v>8</v>
      </c>
      <c r="K10" s="14"/>
    </row>
    <row r="11" s="2" customFormat="1" ht="28" customHeight="1" spans="1:11">
      <c r="A11" s="14">
        <v>9</v>
      </c>
      <c r="B11" s="15" t="s">
        <v>12</v>
      </c>
      <c r="C11" s="16" t="s">
        <v>29</v>
      </c>
      <c r="D11" s="16" t="s">
        <v>30</v>
      </c>
      <c r="E11" s="17">
        <v>67.55</v>
      </c>
      <c r="F11" s="18">
        <f t="shared" si="0"/>
        <v>40.53</v>
      </c>
      <c r="G11" s="19">
        <v>69.07</v>
      </c>
      <c r="H11" s="20">
        <f t="shared" si="1"/>
        <v>27.63</v>
      </c>
      <c r="I11" s="20">
        <f t="shared" si="2"/>
        <v>68.16</v>
      </c>
      <c r="J11" s="23">
        <v>9</v>
      </c>
      <c r="K11" s="14"/>
    </row>
    <row r="12" s="2" customFormat="1" ht="28" customHeight="1" spans="1:11">
      <c r="A12" s="14">
        <v>10</v>
      </c>
      <c r="B12" s="15" t="s">
        <v>12</v>
      </c>
      <c r="C12" s="16" t="s">
        <v>31</v>
      </c>
      <c r="D12" s="16" t="s">
        <v>32</v>
      </c>
      <c r="E12" s="17">
        <v>67.3</v>
      </c>
      <c r="F12" s="18">
        <f t="shared" si="0"/>
        <v>40.38</v>
      </c>
      <c r="G12" s="19">
        <v>68.7</v>
      </c>
      <c r="H12" s="20">
        <f t="shared" si="1"/>
        <v>27.48</v>
      </c>
      <c r="I12" s="20">
        <f t="shared" si="2"/>
        <v>67.86</v>
      </c>
      <c r="J12" s="23">
        <v>10</v>
      </c>
      <c r="K12" s="14"/>
    </row>
    <row r="13" s="2" customFormat="1" ht="28" customHeight="1" spans="1:11">
      <c r="A13" s="14">
        <v>11</v>
      </c>
      <c r="B13" s="15" t="s">
        <v>12</v>
      </c>
      <c r="C13" s="16" t="s">
        <v>33</v>
      </c>
      <c r="D13" s="16" t="s">
        <v>34</v>
      </c>
      <c r="E13" s="17">
        <v>66.6</v>
      </c>
      <c r="F13" s="18">
        <f t="shared" si="0"/>
        <v>39.96</v>
      </c>
      <c r="G13" s="19">
        <v>69</v>
      </c>
      <c r="H13" s="20">
        <f t="shared" si="1"/>
        <v>27.6</v>
      </c>
      <c r="I13" s="20">
        <f t="shared" si="2"/>
        <v>67.56</v>
      </c>
      <c r="J13" s="23">
        <v>11</v>
      </c>
      <c r="K13" s="14"/>
    </row>
    <row r="14" s="2" customFormat="1" ht="28" customHeight="1" spans="1:11">
      <c r="A14" s="14">
        <v>12</v>
      </c>
      <c r="B14" s="15" t="s">
        <v>12</v>
      </c>
      <c r="C14" s="16" t="s">
        <v>35</v>
      </c>
      <c r="D14" s="16" t="s">
        <v>36</v>
      </c>
      <c r="E14" s="17">
        <v>65.9</v>
      </c>
      <c r="F14" s="18">
        <f t="shared" si="0"/>
        <v>39.54</v>
      </c>
      <c r="G14" s="19">
        <v>67.73</v>
      </c>
      <c r="H14" s="20">
        <f t="shared" si="1"/>
        <v>27.09</v>
      </c>
      <c r="I14" s="20">
        <f t="shared" si="2"/>
        <v>66.63</v>
      </c>
      <c r="J14" s="23">
        <v>12</v>
      </c>
      <c r="K14" s="14"/>
    </row>
    <row r="15" s="2" customFormat="1" ht="28" customHeight="1" spans="1:11">
      <c r="A15" s="14">
        <v>13</v>
      </c>
      <c r="B15" s="15" t="s">
        <v>12</v>
      </c>
      <c r="C15" s="16" t="s">
        <v>37</v>
      </c>
      <c r="D15" s="16" t="s">
        <v>38</v>
      </c>
      <c r="E15" s="17">
        <v>67.35</v>
      </c>
      <c r="F15" s="18">
        <f t="shared" si="0"/>
        <v>40.41</v>
      </c>
      <c r="G15" s="19">
        <v>64.37</v>
      </c>
      <c r="H15" s="20">
        <f t="shared" si="1"/>
        <v>25.75</v>
      </c>
      <c r="I15" s="20">
        <f t="shared" si="2"/>
        <v>66.16</v>
      </c>
      <c r="J15" s="23">
        <v>13</v>
      </c>
      <c r="K15" s="14"/>
    </row>
    <row r="16" s="2" customFormat="1" ht="28" customHeight="1" spans="1:11">
      <c r="A16" s="14">
        <v>14</v>
      </c>
      <c r="B16" s="15" t="s">
        <v>12</v>
      </c>
      <c r="C16" s="16" t="s">
        <v>39</v>
      </c>
      <c r="D16" s="16" t="s">
        <v>40</v>
      </c>
      <c r="E16" s="17">
        <v>68.9</v>
      </c>
      <c r="F16" s="18">
        <f t="shared" si="0"/>
        <v>41.34</v>
      </c>
      <c r="G16" s="19">
        <v>61.1</v>
      </c>
      <c r="H16" s="20">
        <f t="shared" si="1"/>
        <v>24.44</v>
      </c>
      <c r="I16" s="20">
        <f t="shared" si="2"/>
        <v>65.78</v>
      </c>
      <c r="J16" s="23">
        <v>14</v>
      </c>
      <c r="K16" s="14"/>
    </row>
    <row r="17" s="2" customFormat="1" ht="28" customHeight="1" spans="1:11">
      <c r="A17" s="14">
        <v>15</v>
      </c>
      <c r="B17" s="15" t="s">
        <v>12</v>
      </c>
      <c r="C17" s="16" t="s">
        <v>41</v>
      </c>
      <c r="D17" s="16" t="s">
        <v>42</v>
      </c>
      <c r="E17" s="17">
        <v>66.65</v>
      </c>
      <c r="F17" s="18">
        <f t="shared" si="0"/>
        <v>39.99</v>
      </c>
      <c r="G17" s="19">
        <v>60.03</v>
      </c>
      <c r="H17" s="20">
        <f t="shared" si="1"/>
        <v>24.01</v>
      </c>
      <c r="I17" s="20">
        <f t="shared" si="2"/>
        <v>64</v>
      </c>
      <c r="J17" s="23">
        <v>15</v>
      </c>
      <c r="K17" s="14"/>
    </row>
    <row r="18" s="2" customFormat="1" ht="28" customHeight="1" spans="1:11">
      <c r="A18" s="14">
        <v>16</v>
      </c>
      <c r="B18" s="15" t="s">
        <v>43</v>
      </c>
      <c r="C18" s="16" t="s">
        <v>44</v>
      </c>
      <c r="D18" s="16" t="s">
        <v>45</v>
      </c>
      <c r="E18" s="17">
        <v>70.3</v>
      </c>
      <c r="F18" s="18">
        <f t="shared" si="0"/>
        <v>42.18</v>
      </c>
      <c r="G18" s="19">
        <v>73.83</v>
      </c>
      <c r="H18" s="20">
        <f t="shared" si="1"/>
        <v>29.53</v>
      </c>
      <c r="I18" s="20">
        <f t="shared" si="2"/>
        <v>71.71</v>
      </c>
      <c r="J18" s="23">
        <v>1</v>
      </c>
      <c r="K18" s="14"/>
    </row>
    <row r="19" s="2" customFormat="1" ht="28" customHeight="1" spans="1:11">
      <c r="A19" s="14">
        <v>17</v>
      </c>
      <c r="B19" s="15" t="s">
        <v>43</v>
      </c>
      <c r="C19" s="16" t="s">
        <v>46</v>
      </c>
      <c r="D19" s="16" t="s">
        <v>47</v>
      </c>
      <c r="E19" s="17">
        <v>65.8</v>
      </c>
      <c r="F19" s="18">
        <f t="shared" si="0"/>
        <v>39.48</v>
      </c>
      <c r="G19" s="19">
        <v>74.14</v>
      </c>
      <c r="H19" s="20">
        <f t="shared" si="1"/>
        <v>29.66</v>
      </c>
      <c r="I19" s="20">
        <f t="shared" si="2"/>
        <v>69.14</v>
      </c>
      <c r="J19" s="23">
        <v>2</v>
      </c>
      <c r="K19" s="14"/>
    </row>
    <row r="20" s="2" customFormat="1" ht="28" customHeight="1" spans="1:11">
      <c r="A20" s="14">
        <v>18</v>
      </c>
      <c r="B20" s="15" t="s">
        <v>43</v>
      </c>
      <c r="C20" s="16" t="s">
        <v>48</v>
      </c>
      <c r="D20" s="16" t="s">
        <v>49</v>
      </c>
      <c r="E20" s="17">
        <v>64.4</v>
      </c>
      <c r="F20" s="18">
        <f t="shared" si="0"/>
        <v>38.64</v>
      </c>
      <c r="G20" s="19">
        <v>71.76</v>
      </c>
      <c r="H20" s="20">
        <f t="shared" si="1"/>
        <v>28.7</v>
      </c>
      <c r="I20" s="20">
        <f t="shared" si="2"/>
        <v>67.34</v>
      </c>
      <c r="J20" s="23">
        <v>3</v>
      </c>
      <c r="K20" s="14"/>
    </row>
    <row r="21" s="2" customFormat="1" ht="28" customHeight="1" spans="1:11">
      <c r="A21" s="14">
        <v>19</v>
      </c>
      <c r="B21" s="15" t="s">
        <v>43</v>
      </c>
      <c r="C21" s="16" t="s">
        <v>50</v>
      </c>
      <c r="D21" s="16" t="s">
        <v>51</v>
      </c>
      <c r="E21" s="17">
        <v>68.25</v>
      </c>
      <c r="F21" s="18">
        <f t="shared" si="0"/>
        <v>40.95</v>
      </c>
      <c r="G21" s="19">
        <v>65.16</v>
      </c>
      <c r="H21" s="20">
        <f t="shared" si="1"/>
        <v>26.06</v>
      </c>
      <c r="I21" s="20">
        <f t="shared" si="2"/>
        <v>67.01</v>
      </c>
      <c r="J21" s="23">
        <v>4</v>
      </c>
      <c r="K21" s="14"/>
    </row>
    <row r="22" s="2" customFormat="1" ht="28" customHeight="1" spans="1:11">
      <c r="A22" s="14">
        <v>20</v>
      </c>
      <c r="B22" s="15" t="s">
        <v>43</v>
      </c>
      <c r="C22" s="16" t="s">
        <v>52</v>
      </c>
      <c r="D22" s="16" t="s">
        <v>53</v>
      </c>
      <c r="E22" s="17">
        <v>63</v>
      </c>
      <c r="F22" s="18">
        <f t="shared" si="0"/>
        <v>37.8</v>
      </c>
      <c r="G22" s="19">
        <v>72.73</v>
      </c>
      <c r="H22" s="20">
        <f t="shared" si="1"/>
        <v>29.09</v>
      </c>
      <c r="I22" s="20">
        <f t="shared" si="2"/>
        <v>66.89</v>
      </c>
      <c r="J22" s="23">
        <v>5</v>
      </c>
      <c r="K22" s="14"/>
    </row>
    <row r="23" s="2" customFormat="1" ht="28" customHeight="1" spans="1:11">
      <c r="A23" s="14">
        <v>21</v>
      </c>
      <c r="B23" s="15" t="s">
        <v>43</v>
      </c>
      <c r="C23" s="16" t="s">
        <v>54</v>
      </c>
      <c r="D23" s="16" t="s">
        <v>55</v>
      </c>
      <c r="E23" s="17">
        <v>63.8</v>
      </c>
      <c r="F23" s="18">
        <f t="shared" si="0"/>
        <v>38.28</v>
      </c>
      <c r="G23" s="19">
        <v>68.6</v>
      </c>
      <c r="H23" s="20">
        <f t="shared" si="1"/>
        <v>27.44</v>
      </c>
      <c r="I23" s="20">
        <f t="shared" si="2"/>
        <v>65.72</v>
      </c>
      <c r="J23" s="23">
        <v>6</v>
      </c>
      <c r="K23" s="14"/>
    </row>
    <row r="24" s="2" customFormat="1" ht="28" customHeight="1" spans="1:11">
      <c r="A24" s="14">
        <v>22</v>
      </c>
      <c r="B24" s="15" t="s">
        <v>43</v>
      </c>
      <c r="C24" s="16" t="s">
        <v>56</v>
      </c>
      <c r="D24" s="16" t="s">
        <v>57</v>
      </c>
      <c r="E24" s="17">
        <v>64.05</v>
      </c>
      <c r="F24" s="18">
        <f t="shared" si="0"/>
        <v>38.43</v>
      </c>
      <c r="G24" s="19">
        <v>65.23</v>
      </c>
      <c r="H24" s="20">
        <f t="shared" si="1"/>
        <v>26.09</v>
      </c>
      <c r="I24" s="20">
        <f t="shared" si="2"/>
        <v>64.52</v>
      </c>
      <c r="J24" s="23">
        <v>7</v>
      </c>
      <c r="K24" s="14"/>
    </row>
    <row r="25" s="2" customFormat="1" ht="28" customHeight="1" spans="1:11">
      <c r="A25" s="14">
        <v>23</v>
      </c>
      <c r="B25" s="15" t="s">
        <v>43</v>
      </c>
      <c r="C25" s="16" t="s">
        <v>58</v>
      </c>
      <c r="D25" s="16" t="s">
        <v>59</v>
      </c>
      <c r="E25" s="17">
        <v>62.65</v>
      </c>
      <c r="F25" s="18">
        <f t="shared" si="0"/>
        <v>37.59</v>
      </c>
      <c r="G25" s="19">
        <v>65.47</v>
      </c>
      <c r="H25" s="20">
        <f t="shared" si="1"/>
        <v>26.19</v>
      </c>
      <c r="I25" s="20">
        <f t="shared" si="2"/>
        <v>63.78</v>
      </c>
      <c r="J25" s="23">
        <v>8</v>
      </c>
      <c r="K25" s="14"/>
    </row>
    <row r="26" s="2" customFormat="1" ht="28" customHeight="1" spans="1:11">
      <c r="A26" s="14">
        <v>24</v>
      </c>
      <c r="B26" s="15" t="s">
        <v>43</v>
      </c>
      <c r="C26" s="16" t="s">
        <v>60</v>
      </c>
      <c r="D26" s="16" t="s">
        <v>61</v>
      </c>
      <c r="E26" s="17">
        <v>70.1</v>
      </c>
      <c r="F26" s="18">
        <f t="shared" si="0"/>
        <v>42.06</v>
      </c>
      <c r="G26" s="19">
        <v>59.86</v>
      </c>
      <c r="H26" s="20">
        <f t="shared" si="1"/>
        <v>23.94</v>
      </c>
      <c r="I26" s="20">
        <f t="shared" si="2"/>
        <v>66</v>
      </c>
      <c r="J26" s="23"/>
      <c r="K26" s="24" t="s">
        <v>62</v>
      </c>
    </row>
    <row r="27" s="2" customFormat="1" ht="28" customHeight="1" spans="1:11">
      <c r="A27" s="14">
        <v>25</v>
      </c>
      <c r="B27" s="15" t="s">
        <v>63</v>
      </c>
      <c r="C27" s="16" t="s">
        <v>64</v>
      </c>
      <c r="D27" s="16" t="s">
        <v>65</v>
      </c>
      <c r="E27" s="17">
        <v>71.7</v>
      </c>
      <c r="F27" s="18">
        <f t="shared" si="0"/>
        <v>43.02</v>
      </c>
      <c r="G27" s="19">
        <v>82.59</v>
      </c>
      <c r="H27" s="20">
        <f t="shared" si="1"/>
        <v>33.04</v>
      </c>
      <c r="I27" s="20">
        <f t="shared" si="2"/>
        <v>76.06</v>
      </c>
      <c r="J27" s="23">
        <v>1</v>
      </c>
      <c r="K27" s="14"/>
    </row>
    <row r="28" s="2" customFormat="1" ht="28" customHeight="1" spans="1:11">
      <c r="A28" s="14">
        <v>26</v>
      </c>
      <c r="B28" s="15" t="s">
        <v>63</v>
      </c>
      <c r="C28" s="16" t="s">
        <v>66</v>
      </c>
      <c r="D28" s="16" t="s">
        <v>67</v>
      </c>
      <c r="E28" s="17">
        <v>74.95</v>
      </c>
      <c r="F28" s="18">
        <f t="shared" si="0"/>
        <v>44.97</v>
      </c>
      <c r="G28" s="19">
        <v>67.41</v>
      </c>
      <c r="H28" s="20">
        <f t="shared" si="1"/>
        <v>26.96</v>
      </c>
      <c r="I28" s="20">
        <f t="shared" si="2"/>
        <v>71.93</v>
      </c>
      <c r="J28" s="23">
        <v>2</v>
      </c>
      <c r="K28" s="14"/>
    </row>
    <row r="29" s="2" customFormat="1" ht="28" customHeight="1" spans="1:11">
      <c r="A29" s="14">
        <v>27</v>
      </c>
      <c r="B29" s="15" t="s">
        <v>63</v>
      </c>
      <c r="C29" s="16" t="s">
        <v>68</v>
      </c>
      <c r="D29" s="16" t="s">
        <v>69</v>
      </c>
      <c r="E29" s="17">
        <v>72.1</v>
      </c>
      <c r="F29" s="18">
        <f t="shared" si="0"/>
        <v>43.26</v>
      </c>
      <c r="G29" s="19">
        <v>68.07</v>
      </c>
      <c r="H29" s="20">
        <f t="shared" si="1"/>
        <v>27.23</v>
      </c>
      <c r="I29" s="20">
        <f t="shared" si="2"/>
        <v>70.49</v>
      </c>
      <c r="J29" s="23">
        <v>3</v>
      </c>
      <c r="K29" s="14"/>
    </row>
    <row r="30" s="2" customFormat="1" ht="28" customHeight="1" spans="1:11">
      <c r="A30" s="14">
        <v>28</v>
      </c>
      <c r="B30" s="15" t="s">
        <v>63</v>
      </c>
      <c r="C30" s="16" t="s">
        <v>70</v>
      </c>
      <c r="D30" s="16" t="s">
        <v>71</v>
      </c>
      <c r="E30" s="17">
        <v>66.9</v>
      </c>
      <c r="F30" s="18">
        <f t="shared" si="0"/>
        <v>40.14</v>
      </c>
      <c r="G30" s="19">
        <v>71.66</v>
      </c>
      <c r="H30" s="20">
        <f t="shared" si="1"/>
        <v>28.66</v>
      </c>
      <c r="I30" s="20">
        <f t="shared" si="2"/>
        <v>68.8</v>
      </c>
      <c r="J30" s="23">
        <v>4</v>
      </c>
      <c r="K30" s="14"/>
    </row>
    <row r="31" s="2" customFormat="1" ht="28" customHeight="1" spans="1:11">
      <c r="A31" s="14">
        <v>29</v>
      </c>
      <c r="B31" s="15" t="s">
        <v>63</v>
      </c>
      <c r="C31" s="16" t="s">
        <v>72</v>
      </c>
      <c r="D31" s="16" t="s">
        <v>73</v>
      </c>
      <c r="E31" s="17">
        <v>65.5</v>
      </c>
      <c r="F31" s="18">
        <f t="shared" si="0"/>
        <v>39.3</v>
      </c>
      <c r="G31" s="19">
        <v>66.33</v>
      </c>
      <c r="H31" s="20">
        <f t="shared" si="1"/>
        <v>26.53</v>
      </c>
      <c r="I31" s="20">
        <f t="shared" si="2"/>
        <v>65.83</v>
      </c>
      <c r="J31" s="23">
        <v>5</v>
      </c>
      <c r="K31" s="14"/>
    </row>
    <row r="32" s="2" customFormat="1" ht="28" customHeight="1" spans="1:11">
      <c r="A32" s="14">
        <v>30</v>
      </c>
      <c r="B32" s="15" t="s">
        <v>63</v>
      </c>
      <c r="C32" s="16" t="s">
        <v>74</v>
      </c>
      <c r="D32" s="16" t="s">
        <v>75</v>
      </c>
      <c r="E32" s="17">
        <v>65.55</v>
      </c>
      <c r="F32" s="18">
        <f t="shared" si="0"/>
        <v>39.33</v>
      </c>
      <c r="G32" s="19">
        <v>64.77</v>
      </c>
      <c r="H32" s="20">
        <f t="shared" si="1"/>
        <v>25.91</v>
      </c>
      <c r="I32" s="20">
        <f t="shared" si="2"/>
        <v>65.24</v>
      </c>
      <c r="J32" s="23">
        <v>6</v>
      </c>
      <c r="K32" s="14"/>
    </row>
    <row r="33" s="2" customFormat="1" ht="28" customHeight="1" spans="1:11">
      <c r="A33" s="14">
        <v>31</v>
      </c>
      <c r="B33" s="15" t="s">
        <v>63</v>
      </c>
      <c r="C33" s="16" t="s">
        <v>76</v>
      </c>
      <c r="D33" s="16" t="s">
        <v>77</v>
      </c>
      <c r="E33" s="17">
        <v>65.6</v>
      </c>
      <c r="F33" s="18">
        <f t="shared" si="0"/>
        <v>39.36</v>
      </c>
      <c r="G33" s="19">
        <v>64.5</v>
      </c>
      <c r="H33" s="20">
        <f t="shared" si="1"/>
        <v>25.8</v>
      </c>
      <c r="I33" s="20">
        <f t="shared" si="2"/>
        <v>65.16</v>
      </c>
      <c r="J33" s="23">
        <v>7</v>
      </c>
      <c r="K33" s="14"/>
    </row>
    <row r="34" s="2" customFormat="1" ht="28" customHeight="1" spans="1:11">
      <c r="A34" s="14">
        <v>32</v>
      </c>
      <c r="B34" s="15" t="s">
        <v>63</v>
      </c>
      <c r="C34" s="16" t="s">
        <v>78</v>
      </c>
      <c r="D34" s="16" t="s">
        <v>79</v>
      </c>
      <c r="E34" s="17">
        <v>65.1</v>
      </c>
      <c r="F34" s="18">
        <f t="shared" si="0"/>
        <v>39.06</v>
      </c>
      <c r="G34" s="19">
        <v>64.07</v>
      </c>
      <c r="H34" s="20">
        <f t="shared" si="1"/>
        <v>25.63</v>
      </c>
      <c r="I34" s="20">
        <f t="shared" si="2"/>
        <v>64.69</v>
      </c>
      <c r="J34" s="23">
        <v>8</v>
      </c>
      <c r="K34" s="14"/>
    </row>
    <row r="35" s="2" customFormat="1" ht="28" customHeight="1" spans="1:11">
      <c r="A35" s="14">
        <v>33</v>
      </c>
      <c r="B35" s="15" t="s">
        <v>63</v>
      </c>
      <c r="C35" s="16" t="s">
        <v>80</v>
      </c>
      <c r="D35" s="16" t="s">
        <v>81</v>
      </c>
      <c r="E35" s="17">
        <v>65.45</v>
      </c>
      <c r="F35" s="18">
        <f t="shared" si="0"/>
        <v>39.27</v>
      </c>
      <c r="G35" s="19">
        <v>62.57</v>
      </c>
      <c r="H35" s="20">
        <f t="shared" si="1"/>
        <v>25.03</v>
      </c>
      <c r="I35" s="20">
        <f t="shared" si="2"/>
        <v>64.3</v>
      </c>
      <c r="J35" s="23">
        <v>9</v>
      </c>
      <c r="K35" s="14"/>
    </row>
    <row r="36" s="2" customFormat="1" ht="28" customHeight="1" spans="1:11">
      <c r="A36" s="14">
        <v>34</v>
      </c>
      <c r="B36" s="15" t="s">
        <v>63</v>
      </c>
      <c r="C36" s="16" t="s">
        <v>82</v>
      </c>
      <c r="D36" s="16" t="s">
        <v>83</v>
      </c>
      <c r="E36" s="17">
        <v>65.3</v>
      </c>
      <c r="F36" s="18">
        <f t="shared" si="0"/>
        <v>39.18</v>
      </c>
      <c r="G36" s="19">
        <v>61.47</v>
      </c>
      <c r="H36" s="20">
        <f t="shared" si="1"/>
        <v>24.59</v>
      </c>
      <c r="I36" s="20">
        <f t="shared" si="2"/>
        <v>63.77</v>
      </c>
      <c r="J36" s="23">
        <v>10</v>
      </c>
      <c r="K36" s="14"/>
    </row>
    <row r="37" s="2" customFormat="1" ht="28" customHeight="1" spans="1:11">
      <c r="A37" s="14">
        <v>35</v>
      </c>
      <c r="B37" s="15" t="s">
        <v>63</v>
      </c>
      <c r="C37" s="16" t="s">
        <v>84</v>
      </c>
      <c r="D37" s="16" t="s">
        <v>85</v>
      </c>
      <c r="E37" s="17">
        <v>64.5</v>
      </c>
      <c r="F37" s="18">
        <f t="shared" si="0"/>
        <v>38.7</v>
      </c>
      <c r="G37" s="19">
        <v>59.93</v>
      </c>
      <c r="H37" s="20">
        <f t="shared" si="1"/>
        <v>23.97</v>
      </c>
      <c r="I37" s="20">
        <f t="shared" si="2"/>
        <v>62.67</v>
      </c>
      <c r="J37" s="23"/>
      <c r="K37" s="24" t="s">
        <v>62</v>
      </c>
    </row>
    <row r="38" s="2" customFormat="1" ht="28" customHeight="1" spans="1:11">
      <c r="A38" s="14">
        <v>36</v>
      </c>
      <c r="B38" s="15" t="s">
        <v>63</v>
      </c>
      <c r="C38" s="16" t="s">
        <v>86</v>
      </c>
      <c r="D38" s="16" t="s">
        <v>87</v>
      </c>
      <c r="E38" s="17">
        <v>65.45</v>
      </c>
      <c r="F38" s="18">
        <f t="shared" si="0"/>
        <v>39.27</v>
      </c>
      <c r="G38" s="19"/>
      <c r="H38" s="20"/>
      <c r="I38" s="20">
        <f t="shared" si="2"/>
        <v>39.27</v>
      </c>
      <c r="J38" s="23"/>
      <c r="K38" s="14" t="s">
        <v>88</v>
      </c>
    </row>
    <row r="39" s="2" customFormat="1" ht="28" customHeight="1" spans="1:11">
      <c r="A39" s="14">
        <v>37</v>
      </c>
      <c r="B39" s="15" t="s">
        <v>89</v>
      </c>
      <c r="C39" s="16" t="s">
        <v>90</v>
      </c>
      <c r="D39" s="16" t="s">
        <v>91</v>
      </c>
      <c r="E39" s="17">
        <v>73.3</v>
      </c>
      <c r="F39" s="18">
        <f t="shared" si="0"/>
        <v>43.98</v>
      </c>
      <c r="G39" s="19">
        <v>71.83</v>
      </c>
      <c r="H39" s="20">
        <f t="shared" ref="H39:H61" si="3">G39*0.4</f>
        <v>28.73</v>
      </c>
      <c r="I39" s="20">
        <f t="shared" si="2"/>
        <v>72.71</v>
      </c>
      <c r="J39" s="23">
        <v>1</v>
      </c>
      <c r="K39" s="14"/>
    </row>
    <row r="40" s="2" customFormat="1" ht="28" customHeight="1" spans="1:11">
      <c r="A40" s="14">
        <v>38</v>
      </c>
      <c r="B40" s="15" t="s">
        <v>89</v>
      </c>
      <c r="C40" s="16" t="s">
        <v>92</v>
      </c>
      <c r="D40" s="16" t="s">
        <v>93</v>
      </c>
      <c r="E40" s="17">
        <v>70.5</v>
      </c>
      <c r="F40" s="18">
        <f t="shared" si="0"/>
        <v>42.3</v>
      </c>
      <c r="G40" s="19">
        <v>70.7</v>
      </c>
      <c r="H40" s="20">
        <f t="shared" si="3"/>
        <v>28.28</v>
      </c>
      <c r="I40" s="20">
        <f t="shared" si="2"/>
        <v>70.58</v>
      </c>
      <c r="J40" s="23">
        <v>2</v>
      </c>
      <c r="K40" s="14"/>
    </row>
    <row r="41" s="2" customFormat="1" ht="28" customHeight="1" spans="1:11">
      <c r="A41" s="14">
        <v>39</v>
      </c>
      <c r="B41" s="15" t="s">
        <v>89</v>
      </c>
      <c r="C41" s="16" t="s">
        <v>94</v>
      </c>
      <c r="D41" s="16" t="s">
        <v>95</v>
      </c>
      <c r="E41" s="17">
        <v>66.95</v>
      </c>
      <c r="F41" s="18">
        <f t="shared" si="0"/>
        <v>40.17</v>
      </c>
      <c r="G41" s="19">
        <v>72.66</v>
      </c>
      <c r="H41" s="20">
        <f t="shared" si="3"/>
        <v>29.06</v>
      </c>
      <c r="I41" s="20">
        <f t="shared" si="2"/>
        <v>69.23</v>
      </c>
      <c r="J41" s="23">
        <v>3</v>
      </c>
      <c r="K41" s="14"/>
    </row>
    <row r="42" s="2" customFormat="1" ht="28" customHeight="1" spans="1:11">
      <c r="A42" s="14">
        <v>40</v>
      </c>
      <c r="B42" s="15" t="s">
        <v>89</v>
      </c>
      <c r="C42" s="16" t="s">
        <v>96</v>
      </c>
      <c r="D42" s="16" t="s">
        <v>97</v>
      </c>
      <c r="E42" s="17">
        <v>65.8</v>
      </c>
      <c r="F42" s="18">
        <f t="shared" si="0"/>
        <v>39.48</v>
      </c>
      <c r="G42" s="19">
        <v>68.87</v>
      </c>
      <c r="H42" s="20">
        <f t="shared" si="3"/>
        <v>27.55</v>
      </c>
      <c r="I42" s="20">
        <f t="shared" si="2"/>
        <v>67.03</v>
      </c>
      <c r="J42" s="23">
        <v>4</v>
      </c>
      <c r="K42" s="14"/>
    </row>
    <row r="43" s="2" customFormat="1" ht="28" customHeight="1" spans="1:11">
      <c r="A43" s="14">
        <v>41</v>
      </c>
      <c r="B43" s="15" t="s">
        <v>89</v>
      </c>
      <c r="C43" s="16" t="s">
        <v>98</v>
      </c>
      <c r="D43" s="16" t="s">
        <v>99</v>
      </c>
      <c r="E43" s="17">
        <v>63.9</v>
      </c>
      <c r="F43" s="18">
        <f t="shared" si="0"/>
        <v>38.34</v>
      </c>
      <c r="G43" s="19">
        <v>68.03</v>
      </c>
      <c r="H43" s="20">
        <f t="shared" si="3"/>
        <v>27.21</v>
      </c>
      <c r="I43" s="20">
        <f t="shared" si="2"/>
        <v>65.55</v>
      </c>
      <c r="J43" s="23">
        <v>5</v>
      </c>
      <c r="K43" s="14"/>
    </row>
    <row r="44" s="2" customFormat="1" ht="28" customHeight="1" spans="1:11">
      <c r="A44" s="14">
        <v>42</v>
      </c>
      <c r="B44" s="15" t="s">
        <v>89</v>
      </c>
      <c r="C44" s="16" t="s">
        <v>100</v>
      </c>
      <c r="D44" s="16" t="s">
        <v>101</v>
      </c>
      <c r="E44" s="17">
        <v>65.95</v>
      </c>
      <c r="F44" s="18">
        <f t="shared" si="0"/>
        <v>39.57</v>
      </c>
      <c r="G44" s="19">
        <v>64.77</v>
      </c>
      <c r="H44" s="20">
        <f t="shared" si="3"/>
        <v>25.91</v>
      </c>
      <c r="I44" s="20">
        <f t="shared" si="2"/>
        <v>65.48</v>
      </c>
      <c r="J44" s="23">
        <v>6</v>
      </c>
      <c r="K44" s="14"/>
    </row>
    <row r="45" s="2" customFormat="1" ht="28" customHeight="1" spans="1:11">
      <c r="A45" s="14">
        <v>43</v>
      </c>
      <c r="B45" s="15" t="s">
        <v>89</v>
      </c>
      <c r="C45" s="16" t="s">
        <v>102</v>
      </c>
      <c r="D45" s="16" t="s">
        <v>103</v>
      </c>
      <c r="E45" s="17">
        <v>65.1</v>
      </c>
      <c r="F45" s="18">
        <f t="shared" si="0"/>
        <v>39.06</v>
      </c>
      <c r="G45" s="19">
        <v>66.03</v>
      </c>
      <c r="H45" s="20">
        <f t="shared" si="3"/>
        <v>26.41</v>
      </c>
      <c r="I45" s="20">
        <f t="shared" si="2"/>
        <v>65.47</v>
      </c>
      <c r="J45" s="23">
        <v>7</v>
      </c>
      <c r="K45" s="14"/>
    </row>
    <row r="46" s="2" customFormat="1" ht="28" customHeight="1" spans="1:11">
      <c r="A46" s="14">
        <v>44</v>
      </c>
      <c r="B46" s="15" t="s">
        <v>89</v>
      </c>
      <c r="C46" s="16" t="s">
        <v>104</v>
      </c>
      <c r="D46" s="16" t="s">
        <v>105</v>
      </c>
      <c r="E46" s="17">
        <v>63.2</v>
      </c>
      <c r="F46" s="18">
        <f t="shared" si="0"/>
        <v>37.92</v>
      </c>
      <c r="G46" s="19">
        <v>67.63</v>
      </c>
      <c r="H46" s="20">
        <f t="shared" si="3"/>
        <v>27.05</v>
      </c>
      <c r="I46" s="20">
        <f t="shared" si="2"/>
        <v>64.97</v>
      </c>
      <c r="J46" s="23">
        <v>8</v>
      </c>
      <c r="K46" s="14"/>
    </row>
    <row r="47" s="2" customFormat="1" ht="28" customHeight="1" spans="1:11">
      <c r="A47" s="14">
        <v>45</v>
      </c>
      <c r="B47" s="15" t="s">
        <v>89</v>
      </c>
      <c r="C47" s="16" t="s">
        <v>106</v>
      </c>
      <c r="D47" s="16" t="s">
        <v>107</v>
      </c>
      <c r="E47" s="17">
        <v>65.05</v>
      </c>
      <c r="F47" s="18">
        <f t="shared" si="0"/>
        <v>39.03</v>
      </c>
      <c r="G47" s="19">
        <v>64.74</v>
      </c>
      <c r="H47" s="20">
        <f t="shared" si="3"/>
        <v>25.9</v>
      </c>
      <c r="I47" s="20">
        <f t="shared" si="2"/>
        <v>64.93</v>
      </c>
      <c r="J47" s="23">
        <v>9</v>
      </c>
      <c r="K47" s="14"/>
    </row>
    <row r="48" s="2" customFormat="1" ht="28" customHeight="1" spans="1:11">
      <c r="A48" s="14">
        <v>46</v>
      </c>
      <c r="B48" s="15" t="s">
        <v>89</v>
      </c>
      <c r="C48" s="16" t="s">
        <v>108</v>
      </c>
      <c r="D48" s="16" t="s">
        <v>109</v>
      </c>
      <c r="E48" s="17">
        <v>62.85</v>
      </c>
      <c r="F48" s="18">
        <f t="shared" si="0"/>
        <v>37.71</v>
      </c>
      <c r="G48" s="19">
        <v>66.86</v>
      </c>
      <c r="H48" s="20">
        <f t="shared" si="3"/>
        <v>26.74</v>
      </c>
      <c r="I48" s="20">
        <f t="shared" si="2"/>
        <v>64.45</v>
      </c>
      <c r="J48" s="23">
        <v>10</v>
      </c>
      <c r="K48" s="14"/>
    </row>
    <row r="49" s="2" customFormat="1" ht="28" customHeight="1" spans="1:11">
      <c r="A49" s="14">
        <v>47</v>
      </c>
      <c r="B49" s="15" t="s">
        <v>89</v>
      </c>
      <c r="C49" s="16" t="s">
        <v>110</v>
      </c>
      <c r="D49" s="16" t="s">
        <v>111</v>
      </c>
      <c r="E49" s="17">
        <v>63.6</v>
      </c>
      <c r="F49" s="18">
        <f t="shared" si="0"/>
        <v>38.16</v>
      </c>
      <c r="G49" s="19">
        <v>64.66</v>
      </c>
      <c r="H49" s="20">
        <f t="shared" si="3"/>
        <v>25.86</v>
      </c>
      <c r="I49" s="20">
        <f t="shared" si="2"/>
        <v>64.02</v>
      </c>
      <c r="J49" s="23">
        <v>11</v>
      </c>
      <c r="K49" s="14"/>
    </row>
    <row r="50" s="2" customFormat="1" ht="28" customHeight="1" spans="1:11">
      <c r="A50" s="14">
        <v>48</v>
      </c>
      <c r="B50" s="15" t="s">
        <v>89</v>
      </c>
      <c r="C50" s="16" t="s">
        <v>112</v>
      </c>
      <c r="D50" s="16" t="s">
        <v>113</v>
      </c>
      <c r="E50" s="17">
        <v>63</v>
      </c>
      <c r="F50" s="18">
        <f t="shared" si="0"/>
        <v>37.8</v>
      </c>
      <c r="G50" s="19">
        <v>63.3</v>
      </c>
      <c r="H50" s="20">
        <f t="shared" si="3"/>
        <v>25.32</v>
      </c>
      <c r="I50" s="20">
        <f t="shared" si="2"/>
        <v>63.12</v>
      </c>
      <c r="J50" s="23">
        <v>12</v>
      </c>
      <c r="K50" s="14"/>
    </row>
    <row r="51" s="2" customFormat="1" ht="28" customHeight="1" spans="1:11">
      <c r="A51" s="14">
        <v>49</v>
      </c>
      <c r="B51" s="15" t="s">
        <v>114</v>
      </c>
      <c r="C51" s="16" t="s">
        <v>115</v>
      </c>
      <c r="D51" s="16" t="s">
        <v>116</v>
      </c>
      <c r="E51" s="17">
        <v>72.4</v>
      </c>
      <c r="F51" s="18">
        <f t="shared" si="0"/>
        <v>43.44</v>
      </c>
      <c r="G51" s="19">
        <v>73.34</v>
      </c>
      <c r="H51" s="20">
        <f t="shared" si="3"/>
        <v>29.34</v>
      </c>
      <c r="I51" s="20">
        <f t="shared" si="2"/>
        <v>72.78</v>
      </c>
      <c r="J51" s="23">
        <v>1</v>
      </c>
      <c r="K51" s="14"/>
    </row>
    <row r="52" s="2" customFormat="1" ht="28" customHeight="1" spans="1:11">
      <c r="A52" s="14">
        <v>50</v>
      </c>
      <c r="B52" s="15" t="s">
        <v>114</v>
      </c>
      <c r="C52" s="16" t="s">
        <v>117</v>
      </c>
      <c r="D52" s="16" t="s">
        <v>118</v>
      </c>
      <c r="E52" s="17">
        <v>66.15</v>
      </c>
      <c r="F52" s="18">
        <f t="shared" si="0"/>
        <v>39.69</v>
      </c>
      <c r="G52" s="19">
        <v>73.34</v>
      </c>
      <c r="H52" s="20">
        <f t="shared" si="3"/>
        <v>29.34</v>
      </c>
      <c r="I52" s="20">
        <f t="shared" si="2"/>
        <v>69.03</v>
      </c>
      <c r="J52" s="23">
        <v>2</v>
      </c>
      <c r="K52" s="14"/>
    </row>
    <row r="53" s="2" customFormat="1" ht="28" customHeight="1" spans="1:11">
      <c r="A53" s="14">
        <v>51</v>
      </c>
      <c r="B53" s="15" t="s">
        <v>114</v>
      </c>
      <c r="C53" s="16" t="s">
        <v>119</v>
      </c>
      <c r="D53" s="16" t="s">
        <v>120</v>
      </c>
      <c r="E53" s="17">
        <v>70.15</v>
      </c>
      <c r="F53" s="18">
        <f t="shared" si="0"/>
        <v>42.09</v>
      </c>
      <c r="G53" s="19">
        <v>63.2</v>
      </c>
      <c r="H53" s="20">
        <f t="shared" si="3"/>
        <v>25.28</v>
      </c>
      <c r="I53" s="20">
        <f t="shared" si="2"/>
        <v>67.37</v>
      </c>
      <c r="J53" s="23">
        <v>3</v>
      </c>
      <c r="K53" s="14"/>
    </row>
    <row r="54" s="2" customFormat="1" ht="28" customHeight="1" spans="1:11">
      <c r="A54" s="14">
        <v>52</v>
      </c>
      <c r="B54" s="15" t="s">
        <v>114</v>
      </c>
      <c r="C54" s="16" t="s">
        <v>121</v>
      </c>
      <c r="D54" s="16" t="s">
        <v>122</v>
      </c>
      <c r="E54" s="17">
        <v>65.4</v>
      </c>
      <c r="F54" s="18">
        <f t="shared" si="0"/>
        <v>39.24</v>
      </c>
      <c r="G54" s="19">
        <v>69.61</v>
      </c>
      <c r="H54" s="20">
        <f t="shared" si="3"/>
        <v>27.84</v>
      </c>
      <c r="I54" s="20">
        <f t="shared" si="2"/>
        <v>67.08</v>
      </c>
      <c r="J54" s="23">
        <v>4</v>
      </c>
      <c r="K54" s="14"/>
    </row>
    <row r="55" s="2" customFormat="1" ht="28" customHeight="1" spans="1:11">
      <c r="A55" s="14">
        <v>53</v>
      </c>
      <c r="B55" s="15" t="s">
        <v>114</v>
      </c>
      <c r="C55" s="16" t="s">
        <v>123</v>
      </c>
      <c r="D55" s="16" t="s">
        <v>124</v>
      </c>
      <c r="E55" s="17">
        <v>63.85</v>
      </c>
      <c r="F55" s="18">
        <f t="shared" si="0"/>
        <v>38.31</v>
      </c>
      <c r="G55" s="19">
        <v>69.27</v>
      </c>
      <c r="H55" s="20">
        <f t="shared" si="3"/>
        <v>27.71</v>
      </c>
      <c r="I55" s="20">
        <f t="shared" si="2"/>
        <v>66.02</v>
      </c>
      <c r="J55" s="23">
        <v>5</v>
      </c>
      <c r="K55" s="14"/>
    </row>
    <row r="56" s="2" customFormat="1" ht="28" customHeight="1" spans="1:11">
      <c r="A56" s="14">
        <v>54</v>
      </c>
      <c r="B56" s="15" t="s">
        <v>114</v>
      </c>
      <c r="C56" s="16" t="s">
        <v>125</v>
      </c>
      <c r="D56" s="16" t="s">
        <v>126</v>
      </c>
      <c r="E56" s="17">
        <v>62.3</v>
      </c>
      <c r="F56" s="18">
        <f t="shared" si="0"/>
        <v>37.38</v>
      </c>
      <c r="G56" s="19">
        <v>68.73</v>
      </c>
      <c r="H56" s="20">
        <f t="shared" si="3"/>
        <v>27.49</v>
      </c>
      <c r="I56" s="20">
        <f t="shared" si="2"/>
        <v>64.87</v>
      </c>
      <c r="J56" s="23">
        <v>6</v>
      </c>
      <c r="K56" s="14"/>
    </row>
    <row r="57" s="2" customFormat="1" ht="28" customHeight="1" spans="1:11">
      <c r="A57" s="14">
        <v>55</v>
      </c>
      <c r="B57" s="15" t="s">
        <v>114</v>
      </c>
      <c r="C57" s="16" t="s">
        <v>127</v>
      </c>
      <c r="D57" s="16" t="s">
        <v>128</v>
      </c>
      <c r="E57" s="17">
        <v>64.1</v>
      </c>
      <c r="F57" s="18">
        <f t="shared" si="0"/>
        <v>38.46</v>
      </c>
      <c r="G57" s="19">
        <v>65.57</v>
      </c>
      <c r="H57" s="20">
        <f t="shared" si="3"/>
        <v>26.23</v>
      </c>
      <c r="I57" s="20">
        <f t="shared" si="2"/>
        <v>64.69</v>
      </c>
      <c r="J57" s="23">
        <v>7</v>
      </c>
      <c r="K57" s="14"/>
    </row>
    <row r="58" s="2" customFormat="1" ht="28" customHeight="1" spans="1:11">
      <c r="A58" s="14">
        <v>56</v>
      </c>
      <c r="B58" s="15" t="s">
        <v>114</v>
      </c>
      <c r="C58" s="16" t="s">
        <v>129</v>
      </c>
      <c r="D58" s="16" t="s">
        <v>130</v>
      </c>
      <c r="E58" s="17">
        <v>62.85</v>
      </c>
      <c r="F58" s="18">
        <f t="shared" si="0"/>
        <v>37.71</v>
      </c>
      <c r="G58" s="19">
        <v>65.3</v>
      </c>
      <c r="H58" s="20">
        <f t="shared" si="3"/>
        <v>26.12</v>
      </c>
      <c r="I58" s="20">
        <f t="shared" si="2"/>
        <v>63.83</v>
      </c>
      <c r="J58" s="23">
        <v>8</v>
      </c>
      <c r="K58" s="14"/>
    </row>
    <row r="59" s="2" customFormat="1" ht="28" customHeight="1" spans="1:11">
      <c r="A59" s="14">
        <v>57</v>
      </c>
      <c r="B59" s="15" t="s">
        <v>114</v>
      </c>
      <c r="C59" s="16" t="s">
        <v>131</v>
      </c>
      <c r="D59" s="16" t="s">
        <v>132</v>
      </c>
      <c r="E59" s="17">
        <v>61.6</v>
      </c>
      <c r="F59" s="18">
        <f t="shared" si="0"/>
        <v>36.96</v>
      </c>
      <c r="G59" s="19">
        <v>66.8</v>
      </c>
      <c r="H59" s="20">
        <f t="shared" si="3"/>
        <v>26.72</v>
      </c>
      <c r="I59" s="20">
        <f t="shared" si="2"/>
        <v>63.68</v>
      </c>
      <c r="J59" s="23">
        <v>9</v>
      </c>
      <c r="K59" s="14"/>
    </row>
    <row r="60" s="2" customFormat="1" ht="28" customHeight="1" spans="1:11">
      <c r="A60" s="14">
        <v>58</v>
      </c>
      <c r="B60" s="15" t="s">
        <v>114</v>
      </c>
      <c r="C60" s="16" t="s">
        <v>133</v>
      </c>
      <c r="D60" s="16" t="s">
        <v>134</v>
      </c>
      <c r="E60" s="17">
        <v>61.9</v>
      </c>
      <c r="F60" s="18">
        <f t="shared" si="0"/>
        <v>37.14</v>
      </c>
      <c r="G60" s="19">
        <v>64.77</v>
      </c>
      <c r="H60" s="20">
        <f t="shared" si="3"/>
        <v>25.91</v>
      </c>
      <c r="I60" s="20">
        <f t="shared" si="2"/>
        <v>63.05</v>
      </c>
      <c r="J60" s="23">
        <v>10</v>
      </c>
      <c r="K60" s="14"/>
    </row>
    <row r="61" s="2" customFormat="1" ht="28" customHeight="1" spans="1:11">
      <c r="A61" s="14">
        <v>59</v>
      </c>
      <c r="B61" s="15" t="s">
        <v>114</v>
      </c>
      <c r="C61" s="16" t="s">
        <v>135</v>
      </c>
      <c r="D61" s="16" t="s">
        <v>136</v>
      </c>
      <c r="E61" s="17">
        <v>63.7</v>
      </c>
      <c r="F61" s="18">
        <f t="shared" si="0"/>
        <v>38.22</v>
      </c>
      <c r="G61" s="19">
        <v>14</v>
      </c>
      <c r="H61" s="20">
        <f t="shared" si="3"/>
        <v>5.6</v>
      </c>
      <c r="I61" s="20">
        <f t="shared" si="2"/>
        <v>43.82</v>
      </c>
      <c r="J61" s="23"/>
      <c r="K61" s="24" t="s">
        <v>137</v>
      </c>
    </row>
    <row r="62" s="2" customFormat="1" ht="28" customHeight="1" spans="1:11">
      <c r="A62" s="14">
        <v>60</v>
      </c>
      <c r="B62" s="15" t="s">
        <v>114</v>
      </c>
      <c r="C62" s="16" t="s">
        <v>138</v>
      </c>
      <c r="D62" s="16" t="s">
        <v>139</v>
      </c>
      <c r="E62" s="17">
        <v>65.35</v>
      </c>
      <c r="F62" s="18">
        <f t="shared" si="0"/>
        <v>39.21</v>
      </c>
      <c r="G62" s="19"/>
      <c r="H62" s="20"/>
      <c r="I62" s="20">
        <f t="shared" si="2"/>
        <v>39.21</v>
      </c>
      <c r="J62" s="23"/>
      <c r="K62" s="14" t="s">
        <v>88</v>
      </c>
    </row>
    <row r="63" s="2" customFormat="1" ht="28" customHeight="1" spans="1:11">
      <c r="A63" s="14">
        <v>61</v>
      </c>
      <c r="B63" s="15" t="s">
        <v>140</v>
      </c>
      <c r="C63" s="16" t="s">
        <v>141</v>
      </c>
      <c r="D63" s="16" t="s">
        <v>142</v>
      </c>
      <c r="E63" s="17">
        <v>66.05</v>
      </c>
      <c r="F63" s="18">
        <f t="shared" si="0"/>
        <v>39.63</v>
      </c>
      <c r="G63" s="19">
        <v>78.17</v>
      </c>
      <c r="H63" s="20">
        <f t="shared" ref="H63:H98" si="4">G63*0.4</f>
        <v>31.27</v>
      </c>
      <c r="I63" s="20">
        <f t="shared" si="2"/>
        <v>70.9</v>
      </c>
      <c r="J63" s="23">
        <v>1</v>
      </c>
      <c r="K63" s="14"/>
    </row>
    <row r="64" s="2" customFormat="1" ht="28" customHeight="1" spans="1:11">
      <c r="A64" s="14">
        <v>62</v>
      </c>
      <c r="B64" s="15" t="s">
        <v>140</v>
      </c>
      <c r="C64" s="16" t="s">
        <v>143</v>
      </c>
      <c r="D64" s="16" t="s">
        <v>144</v>
      </c>
      <c r="E64" s="17">
        <v>70.2</v>
      </c>
      <c r="F64" s="18">
        <f t="shared" si="0"/>
        <v>42.12</v>
      </c>
      <c r="G64" s="19">
        <v>71.07</v>
      </c>
      <c r="H64" s="20">
        <f t="shared" si="4"/>
        <v>28.43</v>
      </c>
      <c r="I64" s="20">
        <f t="shared" si="2"/>
        <v>70.55</v>
      </c>
      <c r="J64" s="23">
        <v>2</v>
      </c>
      <c r="K64" s="14"/>
    </row>
    <row r="65" s="2" customFormat="1" ht="28" customHeight="1" spans="1:11">
      <c r="A65" s="14">
        <v>63</v>
      </c>
      <c r="B65" s="15" t="s">
        <v>140</v>
      </c>
      <c r="C65" s="16" t="s">
        <v>145</v>
      </c>
      <c r="D65" s="16" t="s">
        <v>146</v>
      </c>
      <c r="E65" s="17">
        <v>74.4</v>
      </c>
      <c r="F65" s="18">
        <f t="shared" si="0"/>
        <v>44.64</v>
      </c>
      <c r="G65" s="19">
        <v>62.1</v>
      </c>
      <c r="H65" s="20">
        <f t="shared" si="4"/>
        <v>24.84</v>
      </c>
      <c r="I65" s="20">
        <f t="shared" si="2"/>
        <v>69.48</v>
      </c>
      <c r="J65" s="23">
        <v>3</v>
      </c>
      <c r="K65" s="14"/>
    </row>
    <row r="66" s="2" customFormat="1" ht="28" customHeight="1" spans="1:11">
      <c r="A66" s="14">
        <v>64</v>
      </c>
      <c r="B66" s="15" t="s">
        <v>140</v>
      </c>
      <c r="C66" s="16" t="s">
        <v>147</v>
      </c>
      <c r="D66" s="16" t="s">
        <v>148</v>
      </c>
      <c r="E66" s="17">
        <v>66.25</v>
      </c>
      <c r="F66" s="18">
        <f t="shared" si="0"/>
        <v>39.75</v>
      </c>
      <c r="G66" s="19">
        <v>73.43</v>
      </c>
      <c r="H66" s="20">
        <f t="shared" si="4"/>
        <v>29.37</v>
      </c>
      <c r="I66" s="20">
        <f t="shared" si="2"/>
        <v>69.12</v>
      </c>
      <c r="J66" s="23">
        <v>4</v>
      </c>
      <c r="K66" s="14"/>
    </row>
    <row r="67" s="2" customFormat="1" ht="28" customHeight="1" spans="1:11">
      <c r="A67" s="14">
        <v>65</v>
      </c>
      <c r="B67" s="15" t="s">
        <v>140</v>
      </c>
      <c r="C67" s="16" t="s">
        <v>149</v>
      </c>
      <c r="D67" s="16" t="s">
        <v>150</v>
      </c>
      <c r="E67" s="17">
        <v>70.2</v>
      </c>
      <c r="F67" s="18">
        <f t="shared" ref="F67:F130" si="5">E67*0.6</f>
        <v>42.12</v>
      </c>
      <c r="G67" s="19">
        <v>67.33</v>
      </c>
      <c r="H67" s="20">
        <f t="shared" si="4"/>
        <v>26.93</v>
      </c>
      <c r="I67" s="20">
        <f t="shared" ref="I67:I130" si="6">F67+H67</f>
        <v>69.05</v>
      </c>
      <c r="J67" s="23">
        <v>5</v>
      </c>
      <c r="K67" s="14"/>
    </row>
    <row r="68" s="2" customFormat="1" ht="28" customHeight="1" spans="1:11">
      <c r="A68" s="14">
        <v>66</v>
      </c>
      <c r="B68" s="15" t="s">
        <v>140</v>
      </c>
      <c r="C68" s="16" t="s">
        <v>151</v>
      </c>
      <c r="D68" s="16" t="s">
        <v>152</v>
      </c>
      <c r="E68" s="17">
        <v>65.4</v>
      </c>
      <c r="F68" s="18">
        <f t="shared" si="5"/>
        <v>39.24</v>
      </c>
      <c r="G68" s="19">
        <v>73.1</v>
      </c>
      <c r="H68" s="20">
        <f t="shared" si="4"/>
        <v>29.24</v>
      </c>
      <c r="I68" s="20">
        <f t="shared" si="6"/>
        <v>68.48</v>
      </c>
      <c r="J68" s="23">
        <v>6</v>
      </c>
      <c r="K68" s="14"/>
    </row>
    <row r="69" s="2" customFormat="1" ht="28" customHeight="1" spans="1:11">
      <c r="A69" s="14">
        <v>67</v>
      </c>
      <c r="B69" s="15" t="s">
        <v>140</v>
      </c>
      <c r="C69" s="16" t="s">
        <v>153</v>
      </c>
      <c r="D69" s="16" t="s">
        <v>154</v>
      </c>
      <c r="E69" s="17">
        <v>67.8</v>
      </c>
      <c r="F69" s="18">
        <f t="shared" si="5"/>
        <v>40.68</v>
      </c>
      <c r="G69" s="19">
        <v>68.23</v>
      </c>
      <c r="H69" s="20">
        <f t="shared" si="4"/>
        <v>27.29</v>
      </c>
      <c r="I69" s="20">
        <f t="shared" si="6"/>
        <v>67.97</v>
      </c>
      <c r="J69" s="23">
        <v>7</v>
      </c>
      <c r="K69" s="14"/>
    </row>
    <row r="70" s="2" customFormat="1" ht="28" customHeight="1" spans="1:11">
      <c r="A70" s="14">
        <v>68</v>
      </c>
      <c r="B70" s="15" t="s">
        <v>140</v>
      </c>
      <c r="C70" s="16" t="s">
        <v>155</v>
      </c>
      <c r="D70" s="16" t="s">
        <v>156</v>
      </c>
      <c r="E70" s="17">
        <v>66.55</v>
      </c>
      <c r="F70" s="18">
        <f t="shared" si="5"/>
        <v>39.93</v>
      </c>
      <c r="G70" s="19">
        <v>67.96</v>
      </c>
      <c r="H70" s="20">
        <f t="shared" si="4"/>
        <v>27.18</v>
      </c>
      <c r="I70" s="20">
        <f t="shared" si="6"/>
        <v>67.11</v>
      </c>
      <c r="J70" s="23">
        <v>8</v>
      </c>
      <c r="K70" s="14"/>
    </row>
    <row r="71" s="2" customFormat="1" ht="28" customHeight="1" spans="1:11">
      <c r="A71" s="14">
        <v>69</v>
      </c>
      <c r="B71" s="15" t="s">
        <v>140</v>
      </c>
      <c r="C71" s="16" t="s">
        <v>157</v>
      </c>
      <c r="D71" s="16" t="s">
        <v>158</v>
      </c>
      <c r="E71" s="17">
        <v>68.4</v>
      </c>
      <c r="F71" s="18">
        <f t="shared" si="5"/>
        <v>41.04</v>
      </c>
      <c r="G71" s="19">
        <v>64.37</v>
      </c>
      <c r="H71" s="20">
        <f t="shared" si="4"/>
        <v>25.75</v>
      </c>
      <c r="I71" s="20">
        <f t="shared" si="6"/>
        <v>66.79</v>
      </c>
      <c r="J71" s="23">
        <v>9</v>
      </c>
      <c r="K71" s="14"/>
    </row>
    <row r="72" s="2" customFormat="1" ht="28" customHeight="1" spans="1:11">
      <c r="A72" s="14">
        <v>70</v>
      </c>
      <c r="B72" s="15" t="s">
        <v>140</v>
      </c>
      <c r="C72" s="16" t="s">
        <v>159</v>
      </c>
      <c r="D72" s="16" t="s">
        <v>160</v>
      </c>
      <c r="E72" s="17">
        <v>64.15</v>
      </c>
      <c r="F72" s="18">
        <f t="shared" si="5"/>
        <v>38.49</v>
      </c>
      <c r="G72" s="19">
        <v>67.94</v>
      </c>
      <c r="H72" s="20">
        <f t="shared" si="4"/>
        <v>27.18</v>
      </c>
      <c r="I72" s="20">
        <f t="shared" si="6"/>
        <v>65.67</v>
      </c>
      <c r="J72" s="23">
        <v>10</v>
      </c>
      <c r="K72" s="14"/>
    </row>
    <row r="73" s="2" customFormat="1" ht="28" customHeight="1" spans="1:11">
      <c r="A73" s="14">
        <v>71</v>
      </c>
      <c r="B73" s="15" t="s">
        <v>140</v>
      </c>
      <c r="C73" s="16" t="s">
        <v>161</v>
      </c>
      <c r="D73" s="16" t="s">
        <v>162</v>
      </c>
      <c r="E73" s="17">
        <v>64.55</v>
      </c>
      <c r="F73" s="18">
        <f t="shared" si="5"/>
        <v>38.73</v>
      </c>
      <c r="G73" s="19">
        <v>63.44</v>
      </c>
      <c r="H73" s="20">
        <f t="shared" si="4"/>
        <v>25.38</v>
      </c>
      <c r="I73" s="20">
        <f t="shared" si="6"/>
        <v>64.11</v>
      </c>
      <c r="J73" s="23">
        <v>11</v>
      </c>
      <c r="K73" s="14"/>
    </row>
    <row r="74" s="2" customFormat="1" ht="28" customHeight="1" spans="1:11">
      <c r="A74" s="14">
        <v>72</v>
      </c>
      <c r="B74" s="15" t="s">
        <v>140</v>
      </c>
      <c r="C74" s="16" t="s">
        <v>163</v>
      </c>
      <c r="D74" s="16" t="s">
        <v>164</v>
      </c>
      <c r="E74" s="17">
        <v>65.65</v>
      </c>
      <c r="F74" s="18">
        <f t="shared" si="5"/>
        <v>39.39</v>
      </c>
      <c r="G74" s="19">
        <v>60.16</v>
      </c>
      <c r="H74" s="20">
        <f t="shared" si="4"/>
        <v>24.06</v>
      </c>
      <c r="I74" s="20">
        <f t="shared" si="6"/>
        <v>63.45</v>
      </c>
      <c r="J74" s="23">
        <v>12</v>
      </c>
      <c r="K74" s="14"/>
    </row>
    <row r="75" s="2" customFormat="1" ht="28" customHeight="1" spans="1:11">
      <c r="A75" s="14">
        <v>73</v>
      </c>
      <c r="B75" s="15" t="s">
        <v>165</v>
      </c>
      <c r="C75" s="16" t="s">
        <v>166</v>
      </c>
      <c r="D75" s="16" t="s">
        <v>167</v>
      </c>
      <c r="E75" s="17">
        <v>77.3</v>
      </c>
      <c r="F75" s="18">
        <f t="shared" si="5"/>
        <v>46.38</v>
      </c>
      <c r="G75" s="19">
        <v>74.84</v>
      </c>
      <c r="H75" s="20">
        <f t="shared" si="4"/>
        <v>29.94</v>
      </c>
      <c r="I75" s="20">
        <f t="shared" si="6"/>
        <v>76.32</v>
      </c>
      <c r="J75" s="23">
        <v>1</v>
      </c>
      <c r="K75" s="14"/>
    </row>
    <row r="76" s="2" customFormat="1" ht="28" customHeight="1" spans="1:11">
      <c r="A76" s="14">
        <v>74</v>
      </c>
      <c r="B76" s="15" t="s">
        <v>165</v>
      </c>
      <c r="C76" s="16" t="s">
        <v>168</v>
      </c>
      <c r="D76" s="16" t="s">
        <v>169</v>
      </c>
      <c r="E76" s="17">
        <v>72.1</v>
      </c>
      <c r="F76" s="18">
        <f t="shared" si="5"/>
        <v>43.26</v>
      </c>
      <c r="G76" s="19">
        <v>75.99</v>
      </c>
      <c r="H76" s="20">
        <f t="shared" si="4"/>
        <v>30.4</v>
      </c>
      <c r="I76" s="20">
        <f t="shared" si="6"/>
        <v>73.66</v>
      </c>
      <c r="J76" s="23">
        <v>2</v>
      </c>
      <c r="K76" s="14"/>
    </row>
    <row r="77" s="2" customFormat="1" ht="28" customHeight="1" spans="1:11">
      <c r="A77" s="14">
        <v>75</v>
      </c>
      <c r="B77" s="15" t="s">
        <v>165</v>
      </c>
      <c r="C77" s="16" t="s">
        <v>170</v>
      </c>
      <c r="D77" s="16" t="s">
        <v>171</v>
      </c>
      <c r="E77" s="17">
        <v>74.35</v>
      </c>
      <c r="F77" s="18">
        <f t="shared" si="5"/>
        <v>44.61</v>
      </c>
      <c r="G77" s="19">
        <v>72.03</v>
      </c>
      <c r="H77" s="20">
        <f t="shared" si="4"/>
        <v>28.81</v>
      </c>
      <c r="I77" s="20">
        <f t="shared" si="6"/>
        <v>73.42</v>
      </c>
      <c r="J77" s="23">
        <v>3</v>
      </c>
      <c r="K77" s="14"/>
    </row>
    <row r="78" s="2" customFormat="1" ht="28" customHeight="1" spans="1:11">
      <c r="A78" s="14">
        <v>76</v>
      </c>
      <c r="B78" s="15" t="s">
        <v>165</v>
      </c>
      <c r="C78" s="16" t="s">
        <v>172</v>
      </c>
      <c r="D78" s="16" t="s">
        <v>173</v>
      </c>
      <c r="E78" s="17">
        <v>71.15</v>
      </c>
      <c r="F78" s="18">
        <f t="shared" si="5"/>
        <v>42.69</v>
      </c>
      <c r="G78" s="19">
        <v>74.11</v>
      </c>
      <c r="H78" s="20">
        <f t="shared" si="4"/>
        <v>29.64</v>
      </c>
      <c r="I78" s="20">
        <f t="shared" si="6"/>
        <v>72.33</v>
      </c>
      <c r="J78" s="23">
        <v>4</v>
      </c>
      <c r="K78" s="14"/>
    </row>
    <row r="79" s="2" customFormat="1" ht="28" customHeight="1" spans="1:11">
      <c r="A79" s="14">
        <v>77</v>
      </c>
      <c r="B79" s="15" t="s">
        <v>165</v>
      </c>
      <c r="C79" s="16" t="s">
        <v>174</v>
      </c>
      <c r="D79" s="16" t="s">
        <v>175</v>
      </c>
      <c r="E79" s="17">
        <v>73.35</v>
      </c>
      <c r="F79" s="18">
        <f t="shared" si="5"/>
        <v>44.01</v>
      </c>
      <c r="G79" s="19">
        <v>63.17</v>
      </c>
      <c r="H79" s="20">
        <f t="shared" si="4"/>
        <v>25.27</v>
      </c>
      <c r="I79" s="20">
        <f t="shared" si="6"/>
        <v>69.28</v>
      </c>
      <c r="J79" s="23">
        <v>5</v>
      </c>
      <c r="K79" s="14"/>
    </row>
    <row r="80" s="2" customFormat="1" ht="28" customHeight="1" spans="1:11">
      <c r="A80" s="14">
        <v>78</v>
      </c>
      <c r="B80" s="15" t="s">
        <v>165</v>
      </c>
      <c r="C80" s="16" t="s">
        <v>176</v>
      </c>
      <c r="D80" s="16" t="s">
        <v>177</v>
      </c>
      <c r="E80" s="17">
        <v>69.15</v>
      </c>
      <c r="F80" s="18">
        <f t="shared" si="5"/>
        <v>41.49</v>
      </c>
      <c r="G80" s="19">
        <v>66.83</v>
      </c>
      <c r="H80" s="20">
        <f t="shared" si="4"/>
        <v>26.73</v>
      </c>
      <c r="I80" s="20">
        <f t="shared" si="6"/>
        <v>68.22</v>
      </c>
      <c r="J80" s="23">
        <v>6</v>
      </c>
      <c r="K80" s="14"/>
    </row>
    <row r="81" s="2" customFormat="1" ht="28" customHeight="1" spans="1:11">
      <c r="A81" s="14">
        <v>79</v>
      </c>
      <c r="B81" s="15" t="s">
        <v>165</v>
      </c>
      <c r="C81" s="16" t="s">
        <v>178</v>
      </c>
      <c r="D81" s="16" t="s">
        <v>179</v>
      </c>
      <c r="E81" s="17">
        <v>66.65</v>
      </c>
      <c r="F81" s="18">
        <f t="shared" si="5"/>
        <v>39.99</v>
      </c>
      <c r="G81" s="19">
        <v>68.9</v>
      </c>
      <c r="H81" s="20">
        <f t="shared" si="4"/>
        <v>27.56</v>
      </c>
      <c r="I81" s="20">
        <f t="shared" si="6"/>
        <v>67.55</v>
      </c>
      <c r="J81" s="23">
        <v>7</v>
      </c>
      <c r="K81" s="14"/>
    </row>
    <row r="82" s="2" customFormat="1" ht="28" customHeight="1" spans="1:11">
      <c r="A82" s="14">
        <v>80</v>
      </c>
      <c r="B82" s="15" t="s">
        <v>165</v>
      </c>
      <c r="C82" s="16" t="s">
        <v>180</v>
      </c>
      <c r="D82" s="16" t="s">
        <v>181</v>
      </c>
      <c r="E82" s="17">
        <v>67.8</v>
      </c>
      <c r="F82" s="18">
        <f t="shared" si="5"/>
        <v>40.68</v>
      </c>
      <c r="G82" s="19">
        <v>66.93</v>
      </c>
      <c r="H82" s="20">
        <f t="shared" si="4"/>
        <v>26.77</v>
      </c>
      <c r="I82" s="20">
        <f t="shared" si="6"/>
        <v>67.45</v>
      </c>
      <c r="J82" s="23">
        <v>8</v>
      </c>
      <c r="K82" s="14"/>
    </row>
    <row r="83" s="2" customFormat="1" ht="28" customHeight="1" spans="1:11">
      <c r="A83" s="14">
        <v>81</v>
      </c>
      <c r="B83" s="15" t="s">
        <v>165</v>
      </c>
      <c r="C83" s="16" t="s">
        <v>182</v>
      </c>
      <c r="D83" s="16" t="s">
        <v>183</v>
      </c>
      <c r="E83" s="17">
        <v>68.8</v>
      </c>
      <c r="F83" s="18">
        <f t="shared" si="5"/>
        <v>41.28</v>
      </c>
      <c r="G83" s="19">
        <v>65.22</v>
      </c>
      <c r="H83" s="20">
        <f t="shared" si="4"/>
        <v>26.09</v>
      </c>
      <c r="I83" s="20">
        <f t="shared" si="6"/>
        <v>67.37</v>
      </c>
      <c r="J83" s="23">
        <v>9</v>
      </c>
      <c r="K83" s="14"/>
    </row>
    <row r="84" s="2" customFormat="1" ht="28" customHeight="1" spans="1:11">
      <c r="A84" s="14">
        <v>82</v>
      </c>
      <c r="B84" s="15" t="s">
        <v>165</v>
      </c>
      <c r="C84" s="16" t="s">
        <v>184</v>
      </c>
      <c r="D84" s="16" t="s">
        <v>185</v>
      </c>
      <c r="E84" s="17">
        <v>67.9</v>
      </c>
      <c r="F84" s="18">
        <f t="shared" si="5"/>
        <v>40.74</v>
      </c>
      <c r="G84" s="19">
        <v>66.57</v>
      </c>
      <c r="H84" s="20">
        <f t="shared" si="4"/>
        <v>26.63</v>
      </c>
      <c r="I84" s="20">
        <f t="shared" si="6"/>
        <v>67.37</v>
      </c>
      <c r="J84" s="23">
        <v>9</v>
      </c>
      <c r="K84" s="14"/>
    </row>
    <row r="85" s="2" customFormat="1" ht="28" customHeight="1" spans="1:11">
      <c r="A85" s="14">
        <v>83</v>
      </c>
      <c r="B85" s="15" t="s">
        <v>165</v>
      </c>
      <c r="C85" s="16" t="s">
        <v>186</v>
      </c>
      <c r="D85" s="16" t="s">
        <v>187</v>
      </c>
      <c r="E85" s="17">
        <v>66.9</v>
      </c>
      <c r="F85" s="18">
        <f t="shared" si="5"/>
        <v>40.14</v>
      </c>
      <c r="G85" s="19">
        <v>64.4</v>
      </c>
      <c r="H85" s="20">
        <f t="shared" si="4"/>
        <v>25.76</v>
      </c>
      <c r="I85" s="20">
        <f t="shared" si="6"/>
        <v>65.9</v>
      </c>
      <c r="J85" s="23">
        <v>11</v>
      </c>
      <c r="K85" s="14"/>
    </row>
    <row r="86" s="2" customFormat="1" ht="28" customHeight="1" spans="1:11">
      <c r="A86" s="14">
        <v>84</v>
      </c>
      <c r="B86" s="15" t="s">
        <v>165</v>
      </c>
      <c r="C86" s="16" t="s">
        <v>188</v>
      </c>
      <c r="D86" s="16" t="s">
        <v>189</v>
      </c>
      <c r="E86" s="17">
        <v>68.1</v>
      </c>
      <c r="F86" s="18">
        <f t="shared" si="5"/>
        <v>40.86</v>
      </c>
      <c r="G86" s="19">
        <v>61.33</v>
      </c>
      <c r="H86" s="20">
        <f t="shared" si="4"/>
        <v>24.53</v>
      </c>
      <c r="I86" s="20">
        <f t="shared" si="6"/>
        <v>65.39</v>
      </c>
      <c r="J86" s="23">
        <v>12</v>
      </c>
      <c r="K86" s="14"/>
    </row>
    <row r="87" s="2" customFormat="1" ht="28" customHeight="1" spans="1:11">
      <c r="A87" s="14">
        <v>85</v>
      </c>
      <c r="B87" s="15" t="s">
        <v>190</v>
      </c>
      <c r="C87" s="16" t="s">
        <v>191</v>
      </c>
      <c r="D87" s="16" t="s">
        <v>192</v>
      </c>
      <c r="E87" s="17">
        <v>72.5</v>
      </c>
      <c r="F87" s="18">
        <f t="shared" si="5"/>
        <v>43.5</v>
      </c>
      <c r="G87" s="19">
        <v>66.16</v>
      </c>
      <c r="H87" s="20">
        <f t="shared" si="4"/>
        <v>26.46</v>
      </c>
      <c r="I87" s="20">
        <f t="shared" si="6"/>
        <v>69.96</v>
      </c>
      <c r="J87" s="23">
        <v>1</v>
      </c>
      <c r="K87" s="14"/>
    </row>
    <row r="88" s="2" customFormat="1" ht="28" customHeight="1" spans="1:11">
      <c r="A88" s="14">
        <v>86</v>
      </c>
      <c r="B88" s="15" t="s">
        <v>190</v>
      </c>
      <c r="C88" s="16" t="s">
        <v>193</v>
      </c>
      <c r="D88" s="16" t="s">
        <v>194</v>
      </c>
      <c r="E88" s="17">
        <v>66.1</v>
      </c>
      <c r="F88" s="18">
        <f t="shared" si="5"/>
        <v>39.66</v>
      </c>
      <c r="G88" s="19">
        <v>75.73</v>
      </c>
      <c r="H88" s="20">
        <f t="shared" si="4"/>
        <v>30.29</v>
      </c>
      <c r="I88" s="20">
        <f t="shared" si="6"/>
        <v>69.95</v>
      </c>
      <c r="J88" s="23">
        <v>2</v>
      </c>
      <c r="K88" s="14"/>
    </row>
    <row r="89" s="2" customFormat="1" ht="28" customHeight="1" spans="1:11">
      <c r="A89" s="14">
        <v>87</v>
      </c>
      <c r="B89" s="15" t="s">
        <v>190</v>
      </c>
      <c r="C89" s="16" t="s">
        <v>195</v>
      </c>
      <c r="D89" s="16" t="s">
        <v>196</v>
      </c>
      <c r="E89" s="17">
        <v>69.35</v>
      </c>
      <c r="F89" s="18">
        <f t="shared" si="5"/>
        <v>41.61</v>
      </c>
      <c r="G89" s="19">
        <v>68.77</v>
      </c>
      <c r="H89" s="20">
        <f t="shared" si="4"/>
        <v>27.51</v>
      </c>
      <c r="I89" s="20">
        <f t="shared" si="6"/>
        <v>69.12</v>
      </c>
      <c r="J89" s="23">
        <v>3</v>
      </c>
      <c r="K89" s="14"/>
    </row>
    <row r="90" s="2" customFormat="1" ht="28" customHeight="1" spans="1:11">
      <c r="A90" s="14">
        <v>88</v>
      </c>
      <c r="B90" s="15" t="s">
        <v>190</v>
      </c>
      <c r="C90" s="16" t="s">
        <v>197</v>
      </c>
      <c r="D90" s="16" t="s">
        <v>198</v>
      </c>
      <c r="E90" s="17">
        <v>64.2</v>
      </c>
      <c r="F90" s="18">
        <f t="shared" si="5"/>
        <v>38.52</v>
      </c>
      <c r="G90" s="19">
        <v>73.77</v>
      </c>
      <c r="H90" s="20">
        <f t="shared" si="4"/>
        <v>29.51</v>
      </c>
      <c r="I90" s="20">
        <f t="shared" si="6"/>
        <v>68.03</v>
      </c>
      <c r="J90" s="23">
        <v>4</v>
      </c>
      <c r="K90" s="14"/>
    </row>
    <row r="91" s="2" customFormat="1" ht="28" customHeight="1" spans="1:11">
      <c r="A91" s="14">
        <v>89</v>
      </c>
      <c r="B91" s="15" t="s">
        <v>190</v>
      </c>
      <c r="C91" s="16" t="s">
        <v>199</v>
      </c>
      <c r="D91" s="16" t="s">
        <v>200</v>
      </c>
      <c r="E91" s="17">
        <v>63</v>
      </c>
      <c r="F91" s="18">
        <f t="shared" si="5"/>
        <v>37.8</v>
      </c>
      <c r="G91" s="19">
        <v>75.53</v>
      </c>
      <c r="H91" s="20">
        <f t="shared" si="4"/>
        <v>30.21</v>
      </c>
      <c r="I91" s="20">
        <f t="shared" si="6"/>
        <v>68.01</v>
      </c>
      <c r="J91" s="23">
        <v>5</v>
      </c>
      <c r="K91" s="14"/>
    </row>
    <row r="92" s="2" customFormat="1" ht="28" customHeight="1" spans="1:11">
      <c r="A92" s="14">
        <v>90</v>
      </c>
      <c r="B92" s="15" t="s">
        <v>190</v>
      </c>
      <c r="C92" s="16" t="s">
        <v>201</v>
      </c>
      <c r="D92" s="16" t="s">
        <v>202</v>
      </c>
      <c r="E92" s="17">
        <v>70.3</v>
      </c>
      <c r="F92" s="18">
        <f t="shared" si="5"/>
        <v>42.18</v>
      </c>
      <c r="G92" s="19">
        <v>60.24</v>
      </c>
      <c r="H92" s="20">
        <f t="shared" si="4"/>
        <v>24.1</v>
      </c>
      <c r="I92" s="20">
        <f t="shared" si="6"/>
        <v>66.28</v>
      </c>
      <c r="J92" s="23">
        <v>6</v>
      </c>
      <c r="K92" s="14"/>
    </row>
    <row r="93" s="2" customFormat="1" ht="28" customHeight="1" spans="1:11">
      <c r="A93" s="14">
        <v>91</v>
      </c>
      <c r="B93" s="15" t="s">
        <v>190</v>
      </c>
      <c r="C93" s="16" t="s">
        <v>203</v>
      </c>
      <c r="D93" s="16" t="s">
        <v>204</v>
      </c>
      <c r="E93" s="17">
        <v>67.45</v>
      </c>
      <c r="F93" s="18">
        <f t="shared" si="5"/>
        <v>40.47</v>
      </c>
      <c r="G93" s="19">
        <v>63.63</v>
      </c>
      <c r="H93" s="20">
        <f t="shared" si="4"/>
        <v>25.45</v>
      </c>
      <c r="I93" s="20">
        <f t="shared" si="6"/>
        <v>65.92</v>
      </c>
      <c r="J93" s="23">
        <v>7</v>
      </c>
      <c r="K93" s="14"/>
    </row>
    <row r="94" s="2" customFormat="1" ht="28" customHeight="1" spans="1:11">
      <c r="A94" s="14">
        <v>92</v>
      </c>
      <c r="B94" s="15" t="s">
        <v>190</v>
      </c>
      <c r="C94" s="16" t="s">
        <v>205</v>
      </c>
      <c r="D94" s="16" t="s">
        <v>206</v>
      </c>
      <c r="E94" s="17">
        <v>64.5</v>
      </c>
      <c r="F94" s="18">
        <f t="shared" si="5"/>
        <v>38.7</v>
      </c>
      <c r="G94" s="19">
        <v>67.83</v>
      </c>
      <c r="H94" s="20">
        <f t="shared" si="4"/>
        <v>27.13</v>
      </c>
      <c r="I94" s="20">
        <f t="shared" si="6"/>
        <v>65.83</v>
      </c>
      <c r="J94" s="23">
        <v>8</v>
      </c>
      <c r="K94" s="14"/>
    </row>
    <row r="95" s="2" customFormat="1" ht="28" customHeight="1" spans="1:11">
      <c r="A95" s="14">
        <v>93</v>
      </c>
      <c r="B95" s="15" t="s">
        <v>190</v>
      </c>
      <c r="C95" s="16" t="s">
        <v>207</v>
      </c>
      <c r="D95" s="16" t="s">
        <v>208</v>
      </c>
      <c r="E95" s="17">
        <v>64.9</v>
      </c>
      <c r="F95" s="18">
        <f t="shared" si="5"/>
        <v>38.94</v>
      </c>
      <c r="G95" s="19">
        <v>65.49</v>
      </c>
      <c r="H95" s="20">
        <f t="shared" si="4"/>
        <v>26.2</v>
      </c>
      <c r="I95" s="20">
        <f t="shared" si="6"/>
        <v>65.14</v>
      </c>
      <c r="J95" s="23">
        <v>9</v>
      </c>
      <c r="K95" s="14"/>
    </row>
    <row r="96" s="2" customFormat="1" ht="28" customHeight="1" spans="1:11">
      <c r="A96" s="14">
        <v>94</v>
      </c>
      <c r="B96" s="15" t="s">
        <v>190</v>
      </c>
      <c r="C96" s="16" t="s">
        <v>209</v>
      </c>
      <c r="D96" s="16" t="s">
        <v>210</v>
      </c>
      <c r="E96" s="17">
        <v>63.4</v>
      </c>
      <c r="F96" s="18">
        <f t="shared" si="5"/>
        <v>38.04</v>
      </c>
      <c r="G96" s="19">
        <v>64.87</v>
      </c>
      <c r="H96" s="20">
        <f t="shared" si="4"/>
        <v>25.95</v>
      </c>
      <c r="I96" s="20">
        <f t="shared" si="6"/>
        <v>63.99</v>
      </c>
      <c r="J96" s="23">
        <v>10</v>
      </c>
      <c r="K96" s="14"/>
    </row>
    <row r="97" s="2" customFormat="1" ht="28" customHeight="1" spans="1:11">
      <c r="A97" s="14">
        <v>95</v>
      </c>
      <c r="B97" s="15" t="s">
        <v>190</v>
      </c>
      <c r="C97" s="16" t="s">
        <v>211</v>
      </c>
      <c r="D97" s="16" t="s">
        <v>212</v>
      </c>
      <c r="E97" s="17">
        <v>63</v>
      </c>
      <c r="F97" s="18">
        <f t="shared" si="5"/>
        <v>37.8</v>
      </c>
      <c r="G97" s="19">
        <v>62.33</v>
      </c>
      <c r="H97" s="20">
        <f t="shared" si="4"/>
        <v>24.93</v>
      </c>
      <c r="I97" s="20">
        <f t="shared" si="6"/>
        <v>62.73</v>
      </c>
      <c r="J97" s="23">
        <v>11</v>
      </c>
      <c r="K97" s="14"/>
    </row>
    <row r="98" s="2" customFormat="1" ht="28" customHeight="1" spans="1:11">
      <c r="A98" s="14">
        <v>96</v>
      </c>
      <c r="B98" s="15" t="s">
        <v>190</v>
      </c>
      <c r="C98" s="16" t="s">
        <v>213</v>
      </c>
      <c r="D98" s="16" t="s">
        <v>214</v>
      </c>
      <c r="E98" s="17">
        <v>67.3</v>
      </c>
      <c r="F98" s="18">
        <f t="shared" si="5"/>
        <v>40.38</v>
      </c>
      <c r="G98" s="19">
        <v>56.37</v>
      </c>
      <c r="H98" s="20">
        <f t="shared" si="4"/>
        <v>22.55</v>
      </c>
      <c r="I98" s="20">
        <f t="shared" si="6"/>
        <v>62.93</v>
      </c>
      <c r="J98" s="23"/>
      <c r="K98" s="24" t="s">
        <v>62</v>
      </c>
    </row>
    <row r="99" s="2" customFormat="1" ht="28" customHeight="1" spans="1:11">
      <c r="A99" s="14">
        <v>97</v>
      </c>
      <c r="B99" s="15" t="s">
        <v>190</v>
      </c>
      <c r="C99" s="16" t="s">
        <v>215</v>
      </c>
      <c r="D99" s="16" t="s">
        <v>216</v>
      </c>
      <c r="E99" s="17">
        <v>66.05</v>
      </c>
      <c r="F99" s="18">
        <f t="shared" si="5"/>
        <v>39.63</v>
      </c>
      <c r="G99" s="19"/>
      <c r="H99" s="20"/>
      <c r="I99" s="20">
        <f t="shared" si="6"/>
        <v>39.63</v>
      </c>
      <c r="J99" s="23"/>
      <c r="K99" s="14" t="s">
        <v>88</v>
      </c>
    </row>
    <row r="100" s="2" customFormat="1" ht="28" customHeight="1" spans="1:11">
      <c r="A100" s="14">
        <v>98</v>
      </c>
      <c r="B100" s="15" t="s">
        <v>217</v>
      </c>
      <c r="C100" s="16" t="s">
        <v>218</v>
      </c>
      <c r="D100" s="16" t="s">
        <v>219</v>
      </c>
      <c r="E100" s="17">
        <v>67.7</v>
      </c>
      <c r="F100" s="18">
        <f t="shared" si="5"/>
        <v>40.62</v>
      </c>
      <c r="G100" s="19">
        <v>74.61</v>
      </c>
      <c r="H100" s="20">
        <f t="shared" ref="H100:H147" si="7">G100*0.4</f>
        <v>29.84</v>
      </c>
      <c r="I100" s="20">
        <f t="shared" si="6"/>
        <v>70.46</v>
      </c>
      <c r="J100" s="23">
        <v>1</v>
      </c>
      <c r="K100" s="14"/>
    </row>
    <row r="101" s="2" customFormat="1" ht="28" customHeight="1" spans="1:11">
      <c r="A101" s="14">
        <v>99</v>
      </c>
      <c r="B101" s="15" t="s">
        <v>217</v>
      </c>
      <c r="C101" s="16" t="s">
        <v>220</v>
      </c>
      <c r="D101" s="16" t="s">
        <v>221</v>
      </c>
      <c r="E101" s="17">
        <v>72.15</v>
      </c>
      <c r="F101" s="18">
        <f t="shared" si="5"/>
        <v>43.29</v>
      </c>
      <c r="G101" s="19">
        <v>67.29</v>
      </c>
      <c r="H101" s="20">
        <f t="shared" si="7"/>
        <v>26.92</v>
      </c>
      <c r="I101" s="20">
        <f t="shared" si="6"/>
        <v>70.21</v>
      </c>
      <c r="J101" s="23">
        <v>2</v>
      </c>
      <c r="K101" s="14"/>
    </row>
    <row r="102" s="2" customFormat="1" ht="28" customHeight="1" spans="1:11">
      <c r="A102" s="14">
        <v>100</v>
      </c>
      <c r="B102" s="15" t="s">
        <v>217</v>
      </c>
      <c r="C102" s="16" t="s">
        <v>222</v>
      </c>
      <c r="D102" s="16" t="s">
        <v>223</v>
      </c>
      <c r="E102" s="17">
        <v>63.85</v>
      </c>
      <c r="F102" s="18">
        <f t="shared" si="5"/>
        <v>38.31</v>
      </c>
      <c r="G102" s="19">
        <v>73.13</v>
      </c>
      <c r="H102" s="20">
        <f t="shared" si="7"/>
        <v>29.25</v>
      </c>
      <c r="I102" s="20">
        <f t="shared" si="6"/>
        <v>67.56</v>
      </c>
      <c r="J102" s="23">
        <v>3</v>
      </c>
      <c r="K102" s="14"/>
    </row>
    <row r="103" s="2" customFormat="1" ht="28" customHeight="1" spans="1:11">
      <c r="A103" s="14">
        <v>101</v>
      </c>
      <c r="B103" s="15" t="s">
        <v>217</v>
      </c>
      <c r="C103" s="16" t="s">
        <v>224</v>
      </c>
      <c r="D103" s="16" t="s">
        <v>225</v>
      </c>
      <c r="E103" s="17">
        <v>63.75</v>
      </c>
      <c r="F103" s="18">
        <f t="shared" si="5"/>
        <v>38.25</v>
      </c>
      <c r="G103" s="19">
        <v>72.03</v>
      </c>
      <c r="H103" s="20">
        <f t="shared" si="7"/>
        <v>28.81</v>
      </c>
      <c r="I103" s="20">
        <f t="shared" si="6"/>
        <v>67.06</v>
      </c>
      <c r="J103" s="23">
        <v>4</v>
      </c>
      <c r="K103" s="14"/>
    </row>
    <row r="104" s="2" customFormat="1" ht="28" customHeight="1" spans="1:11">
      <c r="A104" s="14">
        <v>102</v>
      </c>
      <c r="B104" s="15" t="s">
        <v>217</v>
      </c>
      <c r="C104" s="16" t="s">
        <v>226</v>
      </c>
      <c r="D104" s="16" t="s">
        <v>227</v>
      </c>
      <c r="E104" s="17">
        <v>66.05</v>
      </c>
      <c r="F104" s="18">
        <f t="shared" si="5"/>
        <v>39.63</v>
      </c>
      <c r="G104" s="19">
        <v>65.83</v>
      </c>
      <c r="H104" s="20">
        <f t="shared" si="7"/>
        <v>26.33</v>
      </c>
      <c r="I104" s="20">
        <f t="shared" si="6"/>
        <v>65.96</v>
      </c>
      <c r="J104" s="23">
        <v>5</v>
      </c>
      <c r="K104" s="14"/>
    </row>
    <row r="105" s="2" customFormat="1" ht="28" customHeight="1" spans="1:11">
      <c r="A105" s="14">
        <v>103</v>
      </c>
      <c r="B105" s="15" t="s">
        <v>217</v>
      </c>
      <c r="C105" s="16" t="s">
        <v>228</v>
      </c>
      <c r="D105" s="16" t="s">
        <v>229</v>
      </c>
      <c r="E105" s="17">
        <v>65.3</v>
      </c>
      <c r="F105" s="18">
        <f t="shared" si="5"/>
        <v>39.18</v>
      </c>
      <c r="G105" s="19">
        <v>66.81</v>
      </c>
      <c r="H105" s="20">
        <f t="shared" si="7"/>
        <v>26.72</v>
      </c>
      <c r="I105" s="20">
        <f t="shared" si="6"/>
        <v>65.9</v>
      </c>
      <c r="J105" s="23">
        <v>6</v>
      </c>
      <c r="K105" s="14"/>
    </row>
    <row r="106" s="2" customFormat="1" ht="28" customHeight="1" spans="1:11">
      <c r="A106" s="14">
        <v>104</v>
      </c>
      <c r="B106" s="15" t="s">
        <v>217</v>
      </c>
      <c r="C106" s="16" t="s">
        <v>230</v>
      </c>
      <c r="D106" s="16" t="s">
        <v>231</v>
      </c>
      <c r="E106" s="17">
        <v>64.85</v>
      </c>
      <c r="F106" s="18">
        <f t="shared" si="5"/>
        <v>38.91</v>
      </c>
      <c r="G106" s="19">
        <v>67.23</v>
      </c>
      <c r="H106" s="20">
        <f t="shared" si="7"/>
        <v>26.89</v>
      </c>
      <c r="I106" s="20">
        <f t="shared" si="6"/>
        <v>65.8</v>
      </c>
      <c r="J106" s="23">
        <v>7</v>
      </c>
      <c r="K106" s="14"/>
    </row>
    <row r="107" s="2" customFormat="1" ht="28" customHeight="1" spans="1:11">
      <c r="A107" s="14">
        <v>105</v>
      </c>
      <c r="B107" s="15" t="s">
        <v>217</v>
      </c>
      <c r="C107" s="16" t="s">
        <v>232</v>
      </c>
      <c r="D107" s="16" t="s">
        <v>233</v>
      </c>
      <c r="E107" s="17">
        <v>63.45</v>
      </c>
      <c r="F107" s="18">
        <f t="shared" si="5"/>
        <v>38.07</v>
      </c>
      <c r="G107" s="19">
        <v>68.99</v>
      </c>
      <c r="H107" s="20">
        <f t="shared" si="7"/>
        <v>27.6</v>
      </c>
      <c r="I107" s="20">
        <f t="shared" si="6"/>
        <v>65.67</v>
      </c>
      <c r="J107" s="23">
        <v>8</v>
      </c>
      <c r="K107" s="14"/>
    </row>
    <row r="108" s="2" customFormat="1" ht="28" customHeight="1" spans="1:11">
      <c r="A108" s="14">
        <v>106</v>
      </c>
      <c r="B108" s="15" t="s">
        <v>217</v>
      </c>
      <c r="C108" s="16" t="s">
        <v>234</v>
      </c>
      <c r="D108" s="16" t="s">
        <v>235</v>
      </c>
      <c r="E108" s="17">
        <v>62.65</v>
      </c>
      <c r="F108" s="18">
        <f t="shared" si="5"/>
        <v>37.59</v>
      </c>
      <c r="G108" s="19">
        <v>67.94</v>
      </c>
      <c r="H108" s="20">
        <f t="shared" si="7"/>
        <v>27.18</v>
      </c>
      <c r="I108" s="20">
        <f t="shared" si="6"/>
        <v>64.77</v>
      </c>
      <c r="J108" s="23">
        <v>9</v>
      </c>
      <c r="K108" s="14"/>
    </row>
    <row r="109" s="2" customFormat="1" ht="28" customHeight="1" spans="1:11">
      <c r="A109" s="14">
        <v>107</v>
      </c>
      <c r="B109" s="15" t="s">
        <v>217</v>
      </c>
      <c r="C109" s="16" t="s">
        <v>236</v>
      </c>
      <c r="D109" s="16" t="s">
        <v>237</v>
      </c>
      <c r="E109" s="17">
        <v>61.8</v>
      </c>
      <c r="F109" s="18">
        <f t="shared" si="5"/>
        <v>37.08</v>
      </c>
      <c r="G109" s="19">
        <v>69.07</v>
      </c>
      <c r="H109" s="20">
        <f t="shared" si="7"/>
        <v>27.63</v>
      </c>
      <c r="I109" s="20">
        <f t="shared" si="6"/>
        <v>64.71</v>
      </c>
      <c r="J109" s="23">
        <v>10</v>
      </c>
      <c r="K109" s="14"/>
    </row>
    <row r="110" s="2" customFormat="1" ht="28" customHeight="1" spans="1:11">
      <c r="A110" s="14">
        <v>108</v>
      </c>
      <c r="B110" s="15" t="s">
        <v>217</v>
      </c>
      <c r="C110" s="16" t="s">
        <v>238</v>
      </c>
      <c r="D110" s="16" t="s">
        <v>239</v>
      </c>
      <c r="E110" s="17">
        <v>62.05</v>
      </c>
      <c r="F110" s="18">
        <f t="shared" si="5"/>
        <v>37.23</v>
      </c>
      <c r="G110" s="19">
        <v>67.83</v>
      </c>
      <c r="H110" s="20">
        <f t="shared" si="7"/>
        <v>27.13</v>
      </c>
      <c r="I110" s="20">
        <f t="shared" si="6"/>
        <v>64.36</v>
      </c>
      <c r="J110" s="23">
        <v>11</v>
      </c>
      <c r="K110" s="14"/>
    </row>
    <row r="111" s="2" customFormat="1" ht="28" customHeight="1" spans="1:11">
      <c r="A111" s="14">
        <v>109</v>
      </c>
      <c r="B111" s="15" t="s">
        <v>217</v>
      </c>
      <c r="C111" s="16" t="s">
        <v>240</v>
      </c>
      <c r="D111" s="16" t="s">
        <v>241</v>
      </c>
      <c r="E111" s="17">
        <v>67.1</v>
      </c>
      <c r="F111" s="18">
        <f t="shared" si="5"/>
        <v>40.26</v>
      </c>
      <c r="G111" s="19">
        <v>59.13</v>
      </c>
      <c r="H111" s="20">
        <f t="shared" si="7"/>
        <v>23.65</v>
      </c>
      <c r="I111" s="20">
        <f t="shared" si="6"/>
        <v>63.91</v>
      </c>
      <c r="J111" s="23"/>
      <c r="K111" s="24" t="s">
        <v>62</v>
      </c>
    </row>
    <row r="112" s="2" customFormat="1" ht="28" customHeight="1" spans="1:11">
      <c r="A112" s="14">
        <v>110</v>
      </c>
      <c r="B112" s="15" t="s">
        <v>242</v>
      </c>
      <c r="C112" s="16" t="s">
        <v>243</v>
      </c>
      <c r="D112" s="16" t="s">
        <v>244</v>
      </c>
      <c r="E112" s="17">
        <v>64.55</v>
      </c>
      <c r="F112" s="18">
        <f t="shared" si="5"/>
        <v>38.73</v>
      </c>
      <c r="G112" s="19">
        <v>76.9</v>
      </c>
      <c r="H112" s="20">
        <f t="shared" si="7"/>
        <v>30.76</v>
      </c>
      <c r="I112" s="20">
        <f t="shared" si="6"/>
        <v>69.49</v>
      </c>
      <c r="J112" s="23">
        <v>1</v>
      </c>
      <c r="K112" s="14"/>
    </row>
    <row r="113" s="2" customFormat="1" ht="28" customHeight="1" spans="1:11">
      <c r="A113" s="14">
        <v>111</v>
      </c>
      <c r="B113" s="15" t="s">
        <v>242</v>
      </c>
      <c r="C113" s="16" t="s">
        <v>245</v>
      </c>
      <c r="D113" s="16" t="s">
        <v>246</v>
      </c>
      <c r="E113" s="17">
        <v>67.55</v>
      </c>
      <c r="F113" s="18">
        <f t="shared" si="5"/>
        <v>40.53</v>
      </c>
      <c r="G113" s="19">
        <v>70.57</v>
      </c>
      <c r="H113" s="20">
        <f t="shared" si="7"/>
        <v>28.23</v>
      </c>
      <c r="I113" s="20">
        <f t="shared" si="6"/>
        <v>68.76</v>
      </c>
      <c r="J113" s="23">
        <v>2</v>
      </c>
      <c r="K113" s="14"/>
    </row>
    <row r="114" s="2" customFormat="1" ht="28" customHeight="1" spans="1:11">
      <c r="A114" s="14">
        <v>112</v>
      </c>
      <c r="B114" s="15" t="s">
        <v>242</v>
      </c>
      <c r="C114" s="16" t="s">
        <v>247</v>
      </c>
      <c r="D114" s="16" t="s">
        <v>248</v>
      </c>
      <c r="E114" s="17">
        <v>64.3</v>
      </c>
      <c r="F114" s="18">
        <f t="shared" si="5"/>
        <v>38.58</v>
      </c>
      <c r="G114" s="19">
        <v>74.77</v>
      </c>
      <c r="H114" s="20">
        <f t="shared" si="7"/>
        <v>29.91</v>
      </c>
      <c r="I114" s="20">
        <f t="shared" si="6"/>
        <v>68.49</v>
      </c>
      <c r="J114" s="23">
        <v>3</v>
      </c>
      <c r="K114" s="14"/>
    </row>
    <row r="115" s="2" customFormat="1" ht="28" customHeight="1" spans="1:11">
      <c r="A115" s="14">
        <v>113</v>
      </c>
      <c r="B115" s="15" t="s">
        <v>242</v>
      </c>
      <c r="C115" s="16" t="s">
        <v>249</v>
      </c>
      <c r="D115" s="16" t="s">
        <v>250</v>
      </c>
      <c r="E115" s="17">
        <v>69.45</v>
      </c>
      <c r="F115" s="18">
        <f t="shared" si="5"/>
        <v>41.67</v>
      </c>
      <c r="G115" s="19">
        <v>63.47</v>
      </c>
      <c r="H115" s="20">
        <f t="shared" si="7"/>
        <v>25.39</v>
      </c>
      <c r="I115" s="20">
        <f t="shared" si="6"/>
        <v>67.06</v>
      </c>
      <c r="J115" s="23">
        <v>4</v>
      </c>
      <c r="K115" s="14"/>
    </row>
    <row r="116" s="2" customFormat="1" ht="28" customHeight="1" spans="1:11">
      <c r="A116" s="14">
        <v>114</v>
      </c>
      <c r="B116" s="15" t="s">
        <v>242</v>
      </c>
      <c r="C116" s="16" t="s">
        <v>251</v>
      </c>
      <c r="D116" s="16" t="s">
        <v>252</v>
      </c>
      <c r="E116" s="17">
        <v>68.4</v>
      </c>
      <c r="F116" s="18">
        <f t="shared" si="5"/>
        <v>41.04</v>
      </c>
      <c r="G116" s="19">
        <v>64.57</v>
      </c>
      <c r="H116" s="20">
        <f t="shared" si="7"/>
        <v>25.83</v>
      </c>
      <c r="I116" s="20">
        <f t="shared" si="6"/>
        <v>66.87</v>
      </c>
      <c r="J116" s="23">
        <v>5</v>
      </c>
      <c r="K116" s="14"/>
    </row>
    <row r="117" s="2" customFormat="1" ht="28" customHeight="1" spans="1:11">
      <c r="A117" s="14">
        <v>115</v>
      </c>
      <c r="B117" s="15" t="s">
        <v>242</v>
      </c>
      <c r="C117" s="16" t="s">
        <v>253</v>
      </c>
      <c r="D117" s="16" t="s">
        <v>254</v>
      </c>
      <c r="E117" s="17">
        <v>69.05</v>
      </c>
      <c r="F117" s="18">
        <f t="shared" si="5"/>
        <v>41.43</v>
      </c>
      <c r="G117" s="19">
        <v>60.5</v>
      </c>
      <c r="H117" s="20">
        <f t="shared" si="7"/>
        <v>24.2</v>
      </c>
      <c r="I117" s="20">
        <f t="shared" si="6"/>
        <v>65.63</v>
      </c>
      <c r="J117" s="23">
        <v>6</v>
      </c>
      <c r="K117" s="14"/>
    </row>
    <row r="118" s="2" customFormat="1" ht="28" customHeight="1" spans="1:11">
      <c r="A118" s="14">
        <v>116</v>
      </c>
      <c r="B118" s="15" t="s">
        <v>242</v>
      </c>
      <c r="C118" s="16" t="s">
        <v>255</v>
      </c>
      <c r="D118" s="16" t="s">
        <v>256</v>
      </c>
      <c r="E118" s="17">
        <v>66.55</v>
      </c>
      <c r="F118" s="18">
        <f t="shared" si="5"/>
        <v>39.93</v>
      </c>
      <c r="G118" s="19">
        <v>64.07</v>
      </c>
      <c r="H118" s="20">
        <f t="shared" si="7"/>
        <v>25.63</v>
      </c>
      <c r="I118" s="20">
        <f t="shared" si="6"/>
        <v>65.56</v>
      </c>
      <c r="J118" s="23">
        <v>7</v>
      </c>
      <c r="K118" s="14"/>
    </row>
    <row r="119" s="2" customFormat="1" ht="28" customHeight="1" spans="1:11">
      <c r="A119" s="14">
        <v>117</v>
      </c>
      <c r="B119" s="15" t="s">
        <v>242</v>
      </c>
      <c r="C119" s="16" t="s">
        <v>257</v>
      </c>
      <c r="D119" s="16" t="s">
        <v>258</v>
      </c>
      <c r="E119" s="17">
        <v>63.85</v>
      </c>
      <c r="F119" s="18">
        <f t="shared" si="5"/>
        <v>38.31</v>
      </c>
      <c r="G119" s="19">
        <v>68.01</v>
      </c>
      <c r="H119" s="20">
        <f t="shared" si="7"/>
        <v>27.2</v>
      </c>
      <c r="I119" s="20">
        <f t="shared" si="6"/>
        <v>65.51</v>
      </c>
      <c r="J119" s="23">
        <v>8</v>
      </c>
      <c r="K119" s="14"/>
    </row>
    <row r="120" s="2" customFormat="1" ht="28" customHeight="1" spans="1:11">
      <c r="A120" s="14">
        <v>118</v>
      </c>
      <c r="B120" s="15" t="s">
        <v>242</v>
      </c>
      <c r="C120" s="16" t="s">
        <v>259</v>
      </c>
      <c r="D120" s="16" t="s">
        <v>260</v>
      </c>
      <c r="E120" s="17">
        <v>66.55</v>
      </c>
      <c r="F120" s="18">
        <f t="shared" si="5"/>
        <v>39.93</v>
      </c>
      <c r="G120" s="19">
        <v>61.26</v>
      </c>
      <c r="H120" s="20">
        <f t="shared" si="7"/>
        <v>24.5</v>
      </c>
      <c r="I120" s="20">
        <f t="shared" si="6"/>
        <v>64.43</v>
      </c>
      <c r="J120" s="23">
        <v>9</v>
      </c>
      <c r="K120" s="14"/>
    </row>
    <row r="121" s="2" customFormat="1" ht="28" customHeight="1" spans="1:11">
      <c r="A121" s="14">
        <v>119</v>
      </c>
      <c r="B121" s="15" t="s">
        <v>242</v>
      </c>
      <c r="C121" s="16" t="s">
        <v>261</v>
      </c>
      <c r="D121" s="16" t="s">
        <v>262</v>
      </c>
      <c r="E121" s="17">
        <v>64.7</v>
      </c>
      <c r="F121" s="18">
        <f t="shared" si="5"/>
        <v>38.82</v>
      </c>
      <c r="G121" s="19">
        <v>62.57</v>
      </c>
      <c r="H121" s="20">
        <f t="shared" si="7"/>
        <v>25.03</v>
      </c>
      <c r="I121" s="20">
        <f t="shared" si="6"/>
        <v>63.85</v>
      </c>
      <c r="J121" s="23">
        <v>10</v>
      </c>
      <c r="K121" s="14"/>
    </row>
    <row r="122" s="2" customFormat="1" ht="28" customHeight="1" spans="1:11">
      <c r="A122" s="14">
        <v>120</v>
      </c>
      <c r="B122" s="15" t="s">
        <v>242</v>
      </c>
      <c r="C122" s="16" t="s">
        <v>263</v>
      </c>
      <c r="D122" s="16" t="s">
        <v>264</v>
      </c>
      <c r="E122" s="17">
        <v>65.05</v>
      </c>
      <c r="F122" s="18">
        <f t="shared" si="5"/>
        <v>39.03</v>
      </c>
      <c r="G122" s="19">
        <v>61.76</v>
      </c>
      <c r="H122" s="20">
        <f t="shared" si="7"/>
        <v>24.7</v>
      </c>
      <c r="I122" s="20">
        <f t="shared" si="6"/>
        <v>63.73</v>
      </c>
      <c r="J122" s="23">
        <v>11</v>
      </c>
      <c r="K122" s="14"/>
    </row>
    <row r="123" s="2" customFormat="1" ht="28" customHeight="1" spans="1:11">
      <c r="A123" s="14">
        <v>121</v>
      </c>
      <c r="B123" s="15" t="s">
        <v>242</v>
      </c>
      <c r="C123" s="16" t="s">
        <v>265</v>
      </c>
      <c r="D123" s="16" t="s">
        <v>266</v>
      </c>
      <c r="E123" s="17">
        <v>64</v>
      </c>
      <c r="F123" s="18">
        <f t="shared" si="5"/>
        <v>38.4</v>
      </c>
      <c r="G123" s="19">
        <v>60.43</v>
      </c>
      <c r="H123" s="20">
        <f t="shared" si="7"/>
        <v>24.17</v>
      </c>
      <c r="I123" s="20">
        <f t="shared" si="6"/>
        <v>62.57</v>
      </c>
      <c r="J123" s="23">
        <v>12</v>
      </c>
      <c r="K123" s="14"/>
    </row>
    <row r="124" s="2" customFormat="1" ht="28" customHeight="1" spans="1:11">
      <c r="A124" s="14">
        <v>122</v>
      </c>
      <c r="B124" s="15" t="s">
        <v>267</v>
      </c>
      <c r="C124" s="16" t="s">
        <v>268</v>
      </c>
      <c r="D124" s="16" t="s">
        <v>269</v>
      </c>
      <c r="E124" s="17">
        <v>78.85</v>
      </c>
      <c r="F124" s="18">
        <f t="shared" si="5"/>
        <v>47.31</v>
      </c>
      <c r="G124" s="19">
        <v>68.3</v>
      </c>
      <c r="H124" s="20">
        <f t="shared" si="7"/>
        <v>27.32</v>
      </c>
      <c r="I124" s="20">
        <f t="shared" si="6"/>
        <v>74.63</v>
      </c>
      <c r="J124" s="23">
        <v>1</v>
      </c>
      <c r="K124" s="14"/>
    </row>
    <row r="125" s="2" customFormat="1" ht="28" customHeight="1" spans="1:11">
      <c r="A125" s="14">
        <v>123</v>
      </c>
      <c r="B125" s="15" t="s">
        <v>267</v>
      </c>
      <c r="C125" s="16" t="s">
        <v>270</v>
      </c>
      <c r="D125" s="16" t="s">
        <v>271</v>
      </c>
      <c r="E125" s="17">
        <v>69.8</v>
      </c>
      <c r="F125" s="18">
        <f t="shared" si="5"/>
        <v>41.88</v>
      </c>
      <c r="G125" s="19">
        <v>70.73</v>
      </c>
      <c r="H125" s="20">
        <f t="shared" si="7"/>
        <v>28.29</v>
      </c>
      <c r="I125" s="20">
        <f t="shared" si="6"/>
        <v>70.17</v>
      </c>
      <c r="J125" s="23">
        <v>2</v>
      </c>
      <c r="K125" s="14"/>
    </row>
    <row r="126" s="2" customFormat="1" ht="28" customHeight="1" spans="1:11">
      <c r="A126" s="14">
        <v>124</v>
      </c>
      <c r="B126" s="15" t="s">
        <v>267</v>
      </c>
      <c r="C126" s="16" t="s">
        <v>272</v>
      </c>
      <c r="D126" s="16" t="s">
        <v>273</v>
      </c>
      <c r="E126" s="17">
        <v>72.5</v>
      </c>
      <c r="F126" s="18">
        <f t="shared" si="5"/>
        <v>43.5</v>
      </c>
      <c r="G126" s="19">
        <v>65.02</v>
      </c>
      <c r="H126" s="20">
        <f t="shared" si="7"/>
        <v>26.01</v>
      </c>
      <c r="I126" s="20">
        <f t="shared" si="6"/>
        <v>69.51</v>
      </c>
      <c r="J126" s="23">
        <v>3</v>
      </c>
      <c r="K126" s="14"/>
    </row>
    <row r="127" s="2" customFormat="1" ht="28" customHeight="1" spans="1:11">
      <c r="A127" s="14">
        <v>125</v>
      </c>
      <c r="B127" s="15" t="s">
        <v>267</v>
      </c>
      <c r="C127" s="16" t="s">
        <v>274</v>
      </c>
      <c r="D127" s="16" t="s">
        <v>275</v>
      </c>
      <c r="E127" s="17">
        <v>67.95</v>
      </c>
      <c r="F127" s="18">
        <f t="shared" si="5"/>
        <v>40.77</v>
      </c>
      <c r="G127" s="19">
        <v>68.2</v>
      </c>
      <c r="H127" s="20">
        <f t="shared" si="7"/>
        <v>27.28</v>
      </c>
      <c r="I127" s="20">
        <f t="shared" si="6"/>
        <v>68.05</v>
      </c>
      <c r="J127" s="23">
        <v>4</v>
      </c>
      <c r="K127" s="14"/>
    </row>
    <row r="128" s="2" customFormat="1" ht="28" customHeight="1" spans="1:11">
      <c r="A128" s="14">
        <v>126</v>
      </c>
      <c r="B128" s="15" t="s">
        <v>267</v>
      </c>
      <c r="C128" s="16" t="s">
        <v>276</v>
      </c>
      <c r="D128" s="16" t="s">
        <v>277</v>
      </c>
      <c r="E128" s="17">
        <v>69.1</v>
      </c>
      <c r="F128" s="18">
        <f t="shared" si="5"/>
        <v>41.46</v>
      </c>
      <c r="G128" s="19">
        <v>65.97</v>
      </c>
      <c r="H128" s="20">
        <f t="shared" si="7"/>
        <v>26.39</v>
      </c>
      <c r="I128" s="20">
        <f t="shared" si="6"/>
        <v>67.85</v>
      </c>
      <c r="J128" s="23">
        <v>5</v>
      </c>
      <c r="K128" s="14"/>
    </row>
    <row r="129" s="2" customFormat="1" ht="28" customHeight="1" spans="1:11">
      <c r="A129" s="14">
        <v>127</v>
      </c>
      <c r="B129" s="15" t="s">
        <v>267</v>
      </c>
      <c r="C129" s="16" t="s">
        <v>278</v>
      </c>
      <c r="D129" s="16" t="s">
        <v>279</v>
      </c>
      <c r="E129" s="17">
        <v>67.25</v>
      </c>
      <c r="F129" s="18">
        <f t="shared" si="5"/>
        <v>40.35</v>
      </c>
      <c r="G129" s="19">
        <v>68.4</v>
      </c>
      <c r="H129" s="20">
        <f t="shared" si="7"/>
        <v>27.36</v>
      </c>
      <c r="I129" s="20">
        <f t="shared" si="6"/>
        <v>67.71</v>
      </c>
      <c r="J129" s="23">
        <v>6</v>
      </c>
      <c r="K129" s="14"/>
    </row>
    <row r="130" s="2" customFormat="1" ht="28" customHeight="1" spans="1:11">
      <c r="A130" s="14">
        <v>128</v>
      </c>
      <c r="B130" s="15" t="s">
        <v>267</v>
      </c>
      <c r="C130" s="16" t="s">
        <v>280</v>
      </c>
      <c r="D130" s="16" t="s">
        <v>281</v>
      </c>
      <c r="E130" s="17">
        <v>64.7</v>
      </c>
      <c r="F130" s="18">
        <f t="shared" si="5"/>
        <v>38.82</v>
      </c>
      <c r="G130" s="19">
        <v>72.13</v>
      </c>
      <c r="H130" s="20">
        <f t="shared" si="7"/>
        <v>28.85</v>
      </c>
      <c r="I130" s="20">
        <f t="shared" si="6"/>
        <v>67.67</v>
      </c>
      <c r="J130" s="23">
        <v>7</v>
      </c>
      <c r="K130" s="14"/>
    </row>
    <row r="131" s="2" customFormat="1" ht="28" customHeight="1" spans="1:11">
      <c r="A131" s="14">
        <v>129</v>
      </c>
      <c r="B131" s="15" t="s">
        <v>267</v>
      </c>
      <c r="C131" s="16" t="s">
        <v>282</v>
      </c>
      <c r="D131" s="16" t="s">
        <v>283</v>
      </c>
      <c r="E131" s="17">
        <v>66.85</v>
      </c>
      <c r="F131" s="18">
        <f t="shared" ref="F131:F147" si="8">E131*0.6</f>
        <v>40.11</v>
      </c>
      <c r="G131" s="19">
        <v>68.67</v>
      </c>
      <c r="H131" s="20">
        <f t="shared" si="7"/>
        <v>27.47</v>
      </c>
      <c r="I131" s="20">
        <f t="shared" ref="I131:I147" si="9">F131+H131</f>
        <v>67.58</v>
      </c>
      <c r="J131" s="23">
        <v>8</v>
      </c>
      <c r="K131" s="14"/>
    </row>
    <row r="132" s="2" customFormat="1" ht="28" customHeight="1" spans="1:11">
      <c r="A132" s="14">
        <v>130</v>
      </c>
      <c r="B132" s="15" t="s">
        <v>267</v>
      </c>
      <c r="C132" s="16" t="s">
        <v>284</v>
      </c>
      <c r="D132" s="16" t="s">
        <v>285</v>
      </c>
      <c r="E132" s="17">
        <v>68.95</v>
      </c>
      <c r="F132" s="18">
        <f t="shared" si="8"/>
        <v>41.37</v>
      </c>
      <c r="G132" s="19">
        <v>62.1</v>
      </c>
      <c r="H132" s="20">
        <f t="shared" si="7"/>
        <v>24.84</v>
      </c>
      <c r="I132" s="20">
        <f t="shared" si="9"/>
        <v>66.21</v>
      </c>
      <c r="J132" s="23">
        <v>9</v>
      </c>
      <c r="K132" s="14"/>
    </row>
    <row r="133" s="2" customFormat="1" ht="28" customHeight="1" spans="1:11">
      <c r="A133" s="14">
        <v>131</v>
      </c>
      <c r="B133" s="15" t="s">
        <v>267</v>
      </c>
      <c r="C133" s="16" t="s">
        <v>286</v>
      </c>
      <c r="D133" s="16" t="s">
        <v>287</v>
      </c>
      <c r="E133" s="17">
        <v>64.55</v>
      </c>
      <c r="F133" s="18">
        <f t="shared" si="8"/>
        <v>38.73</v>
      </c>
      <c r="G133" s="19">
        <v>64.1</v>
      </c>
      <c r="H133" s="20">
        <f t="shared" si="7"/>
        <v>25.64</v>
      </c>
      <c r="I133" s="20">
        <f t="shared" si="9"/>
        <v>64.37</v>
      </c>
      <c r="J133" s="23">
        <v>10</v>
      </c>
      <c r="K133" s="14"/>
    </row>
    <row r="134" s="2" customFormat="1" ht="28" customHeight="1" spans="1:11">
      <c r="A134" s="14">
        <v>132</v>
      </c>
      <c r="B134" s="15" t="s">
        <v>267</v>
      </c>
      <c r="C134" s="16" t="s">
        <v>288</v>
      </c>
      <c r="D134" s="16" t="s">
        <v>289</v>
      </c>
      <c r="E134" s="17">
        <v>63.6</v>
      </c>
      <c r="F134" s="18">
        <f t="shared" si="8"/>
        <v>38.16</v>
      </c>
      <c r="G134" s="19">
        <v>62.77</v>
      </c>
      <c r="H134" s="20">
        <f t="shared" si="7"/>
        <v>25.11</v>
      </c>
      <c r="I134" s="20">
        <f t="shared" si="9"/>
        <v>63.27</v>
      </c>
      <c r="J134" s="23">
        <v>11</v>
      </c>
      <c r="K134" s="14"/>
    </row>
    <row r="135" s="2" customFormat="1" ht="28" customHeight="1" spans="1:11">
      <c r="A135" s="14">
        <v>133</v>
      </c>
      <c r="B135" s="15" t="s">
        <v>267</v>
      </c>
      <c r="C135" s="16" t="s">
        <v>290</v>
      </c>
      <c r="D135" s="16" t="s">
        <v>291</v>
      </c>
      <c r="E135" s="17">
        <v>64</v>
      </c>
      <c r="F135" s="18">
        <f t="shared" si="8"/>
        <v>38.4</v>
      </c>
      <c r="G135" s="19">
        <v>60.57</v>
      </c>
      <c r="H135" s="20">
        <f t="shared" si="7"/>
        <v>24.23</v>
      </c>
      <c r="I135" s="20">
        <f t="shared" si="9"/>
        <v>62.63</v>
      </c>
      <c r="J135" s="23">
        <v>12</v>
      </c>
      <c r="K135" s="14"/>
    </row>
    <row r="136" s="2" customFormat="1" ht="28" customHeight="1" spans="1:11">
      <c r="A136" s="14">
        <v>134</v>
      </c>
      <c r="B136" s="15" t="s">
        <v>292</v>
      </c>
      <c r="C136" s="16" t="s">
        <v>293</v>
      </c>
      <c r="D136" s="16" t="s">
        <v>294</v>
      </c>
      <c r="E136" s="17">
        <v>72.5</v>
      </c>
      <c r="F136" s="18">
        <f t="shared" si="8"/>
        <v>43.5</v>
      </c>
      <c r="G136" s="19">
        <v>70.16</v>
      </c>
      <c r="H136" s="20">
        <f t="shared" si="7"/>
        <v>28.06</v>
      </c>
      <c r="I136" s="20">
        <f t="shared" si="9"/>
        <v>71.56</v>
      </c>
      <c r="J136" s="23">
        <v>1</v>
      </c>
      <c r="K136" s="14"/>
    </row>
    <row r="137" s="2" customFormat="1" ht="28" customHeight="1" spans="1:11">
      <c r="A137" s="14">
        <v>135</v>
      </c>
      <c r="B137" s="15" t="s">
        <v>292</v>
      </c>
      <c r="C137" s="16" t="s">
        <v>295</v>
      </c>
      <c r="D137" s="16" t="s">
        <v>296</v>
      </c>
      <c r="E137" s="17">
        <v>66.65</v>
      </c>
      <c r="F137" s="18">
        <f t="shared" si="8"/>
        <v>39.99</v>
      </c>
      <c r="G137" s="19">
        <v>76.06</v>
      </c>
      <c r="H137" s="20">
        <f t="shared" si="7"/>
        <v>30.42</v>
      </c>
      <c r="I137" s="20">
        <f t="shared" si="9"/>
        <v>70.41</v>
      </c>
      <c r="J137" s="23">
        <v>2</v>
      </c>
      <c r="K137" s="14"/>
    </row>
    <row r="138" s="2" customFormat="1" ht="28" customHeight="1" spans="1:11">
      <c r="A138" s="14">
        <v>136</v>
      </c>
      <c r="B138" s="15" t="s">
        <v>292</v>
      </c>
      <c r="C138" s="16" t="s">
        <v>297</v>
      </c>
      <c r="D138" s="16" t="s">
        <v>298</v>
      </c>
      <c r="E138" s="17">
        <v>70.2</v>
      </c>
      <c r="F138" s="18">
        <f t="shared" si="8"/>
        <v>42.12</v>
      </c>
      <c r="G138" s="19">
        <v>68.73</v>
      </c>
      <c r="H138" s="20">
        <f t="shared" si="7"/>
        <v>27.49</v>
      </c>
      <c r="I138" s="20">
        <f t="shared" si="9"/>
        <v>69.61</v>
      </c>
      <c r="J138" s="23">
        <v>3</v>
      </c>
      <c r="K138" s="14"/>
    </row>
    <row r="139" s="2" customFormat="1" ht="28" customHeight="1" spans="1:11">
      <c r="A139" s="14">
        <v>137</v>
      </c>
      <c r="B139" s="15" t="s">
        <v>292</v>
      </c>
      <c r="C139" s="16" t="s">
        <v>299</v>
      </c>
      <c r="D139" s="16" t="s">
        <v>300</v>
      </c>
      <c r="E139" s="17">
        <v>70.2</v>
      </c>
      <c r="F139" s="18">
        <f t="shared" si="8"/>
        <v>42.12</v>
      </c>
      <c r="G139" s="19">
        <v>66.2</v>
      </c>
      <c r="H139" s="20">
        <f t="shared" si="7"/>
        <v>26.48</v>
      </c>
      <c r="I139" s="20">
        <f t="shared" si="9"/>
        <v>68.6</v>
      </c>
      <c r="J139" s="23">
        <v>4</v>
      </c>
      <c r="K139" s="14"/>
    </row>
    <row r="140" s="2" customFormat="1" ht="28" customHeight="1" spans="1:11">
      <c r="A140" s="14">
        <v>138</v>
      </c>
      <c r="B140" s="15" t="s">
        <v>292</v>
      </c>
      <c r="C140" s="16" t="s">
        <v>301</v>
      </c>
      <c r="D140" s="16" t="s">
        <v>302</v>
      </c>
      <c r="E140" s="17">
        <v>66.75</v>
      </c>
      <c r="F140" s="18">
        <f t="shared" si="8"/>
        <v>40.05</v>
      </c>
      <c r="G140" s="19">
        <v>68.3</v>
      </c>
      <c r="H140" s="20">
        <f t="shared" si="7"/>
        <v>27.32</v>
      </c>
      <c r="I140" s="20">
        <f t="shared" si="9"/>
        <v>67.37</v>
      </c>
      <c r="J140" s="23">
        <v>5</v>
      </c>
      <c r="K140" s="14"/>
    </row>
    <row r="141" s="2" customFormat="1" ht="28" customHeight="1" spans="1:11">
      <c r="A141" s="14">
        <v>139</v>
      </c>
      <c r="B141" s="15" t="s">
        <v>292</v>
      </c>
      <c r="C141" s="16" t="s">
        <v>303</v>
      </c>
      <c r="D141" s="16" t="s">
        <v>304</v>
      </c>
      <c r="E141" s="17">
        <v>65.45</v>
      </c>
      <c r="F141" s="18">
        <f t="shared" si="8"/>
        <v>39.27</v>
      </c>
      <c r="G141" s="19">
        <v>68.71</v>
      </c>
      <c r="H141" s="20">
        <f t="shared" si="7"/>
        <v>27.48</v>
      </c>
      <c r="I141" s="20">
        <f t="shared" si="9"/>
        <v>66.75</v>
      </c>
      <c r="J141" s="23">
        <v>6</v>
      </c>
      <c r="K141" s="14"/>
    </row>
    <row r="142" s="2" customFormat="1" ht="28" customHeight="1" spans="1:11">
      <c r="A142" s="14">
        <v>140</v>
      </c>
      <c r="B142" s="15" t="s">
        <v>292</v>
      </c>
      <c r="C142" s="16" t="s">
        <v>305</v>
      </c>
      <c r="D142" s="16" t="s">
        <v>306</v>
      </c>
      <c r="E142" s="17">
        <v>64.65</v>
      </c>
      <c r="F142" s="18">
        <f t="shared" si="8"/>
        <v>38.79</v>
      </c>
      <c r="G142" s="19">
        <v>68.59</v>
      </c>
      <c r="H142" s="20">
        <f t="shared" si="7"/>
        <v>27.44</v>
      </c>
      <c r="I142" s="20">
        <f t="shared" si="9"/>
        <v>66.23</v>
      </c>
      <c r="J142" s="23">
        <v>7</v>
      </c>
      <c r="K142" s="14"/>
    </row>
    <row r="143" s="2" customFormat="1" ht="28" customHeight="1" spans="1:11">
      <c r="A143" s="14">
        <v>141</v>
      </c>
      <c r="B143" s="15" t="s">
        <v>292</v>
      </c>
      <c r="C143" s="16" t="s">
        <v>307</v>
      </c>
      <c r="D143" s="16" t="s">
        <v>308</v>
      </c>
      <c r="E143" s="17">
        <v>66</v>
      </c>
      <c r="F143" s="18">
        <f t="shared" si="8"/>
        <v>39.6</v>
      </c>
      <c r="G143" s="19">
        <v>64.8</v>
      </c>
      <c r="H143" s="20">
        <f t="shared" si="7"/>
        <v>25.92</v>
      </c>
      <c r="I143" s="20">
        <f t="shared" si="9"/>
        <v>65.52</v>
      </c>
      <c r="J143" s="23">
        <v>8</v>
      </c>
      <c r="K143" s="14"/>
    </row>
    <row r="144" s="2" customFormat="1" ht="28" customHeight="1" spans="1:11">
      <c r="A144" s="14">
        <v>142</v>
      </c>
      <c r="B144" s="15" t="s">
        <v>292</v>
      </c>
      <c r="C144" s="16" t="s">
        <v>309</v>
      </c>
      <c r="D144" s="16" t="s">
        <v>310</v>
      </c>
      <c r="E144" s="17">
        <v>64.25</v>
      </c>
      <c r="F144" s="18">
        <f t="shared" si="8"/>
        <v>38.55</v>
      </c>
      <c r="G144" s="19">
        <v>64.68</v>
      </c>
      <c r="H144" s="20">
        <f t="shared" si="7"/>
        <v>25.87</v>
      </c>
      <c r="I144" s="20">
        <f t="shared" si="9"/>
        <v>64.42</v>
      </c>
      <c r="J144" s="23">
        <v>9</v>
      </c>
      <c r="K144" s="14"/>
    </row>
    <row r="145" s="2" customFormat="1" ht="28" customHeight="1" spans="1:11">
      <c r="A145" s="14">
        <v>143</v>
      </c>
      <c r="B145" s="15" t="s">
        <v>292</v>
      </c>
      <c r="C145" s="16" t="s">
        <v>311</v>
      </c>
      <c r="D145" s="16" t="s">
        <v>312</v>
      </c>
      <c r="E145" s="17">
        <v>63.55</v>
      </c>
      <c r="F145" s="18">
        <f t="shared" si="8"/>
        <v>38.13</v>
      </c>
      <c r="G145" s="19">
        <v>65.47</v>
      </c>
      <c r="H145" s="20">
        <f t="shared" si="7"/>
        <v>26.19</v>
      </c>
      <c r="I145" s="20">
        <f t="shared" si="9"/>
        <v>64.32</v>
      </c>
      <c r="J145" s="23">
        <v>10</v>
      </c>
      <c r="K145" s="14"/>
    </row>
    <row r="146" s="2" customFormat="1" ht="28" customHeight="1" spans="1:11">
      <c r="A146" s="14">
        <v>144</v>
      </c>
      <c r="B146" s="15" t="s">
        <v>292</v>
      </c>
      <c r="C146" s="16" t="s">
        <v>313</v>
      </c>
      <c r="D146" s="16" t="s">
        <v>314</v>
      </c>
      <c r="E146" s="17">
        <v>63.85</v>
      </c>
      <c r="F146" s="18">
        <f t="shared" si="8"/>
        <v>38.31</v>
      </c>
      <c r="G146" s="19">
        <v>64.73</v>
      </c>
      <c r="H146" s="20">
        <f t="shared" si="7"/>
        <v>25.89</v>
      </c>
      <c r="I146" s="20">
        <f t="shared" si="9"/>
        <v>64.2</v>
      </c>
      <c r="J146" s="23">
        <v>11</v>
      </c>
      <c r="K146" s="14"/>
    </row>
    <row r="147" s="2" customFormat="1" ht="28" customHeight="1" spans="1:11">
      <c r="A147" s="14">
        <v>145</v>
      </c>
      <c r="B147" s="15" t="s">
        <v>292</v>
      </c>
      <c r="C147" s="16" t="s">
        <v>315</v>
      </c>
      <c r="D147" s="16" t="s">
        <v>316</v>
      </c>
      <c r="E147" s="17">
        <v>63.05</v>
      </c>
      <c r="F147" s="18">
        <f t="shared" si="8"/>
        <v>37.83</v>
      </c>
      <c r="G147" s="19">
        <v>64.83</v>
      </c>
      <c r="H147" s="20">
        <f t="shared" si="7"/>
        <v>25.93</v>
      </c>
      <c r="I147" s="20">
        <f t="shared" si="9"/>
        <v>63.76</v>
      </c>
      <c r="J147" s="23">
        <v>12</v>
      </c>
      <c r="K147" s="14"/>
    </row>
  </sheetData>
  <sheetProtection selectLockedCells="1" selectUnlockedCells="1"/>
  <mergeCells count="1">
    <mergeCell ref="A1:K1"/>
  </mergeCells>
  <conditionalFormatting sqref="D3:D147">
    <cfRule type="expression" dxfId="0" priority="1">
      <formula>AND(SUMPRODUCT(IFERROR(1*(($D$3:$D$147&amp;"x")=(D3&amp;"x")),0))&gt;1,NOT(ISBLANK(D3)))</formula>
    </cfRule>
  </conditionalFormatting>
  <printOptions horizontalCentered="1"/>
  <pageMargins left="0.0388888888888889" right="0.0388888888888889" top="0.0784722222222222" bottom="0.0784722222222222" header="0.196527777777778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2023-03-30T09:36:00Z</dcterms:created>
  <dcterms:modified xsi:type="dcterms:W3CDTF">2023-07-31T07:50:38Z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FF5A0DD7981F499DAA449313287E1C45_13</vt:lpwstr>
  </property>
  <property fmtid="{D5CDD505-2E9C-101B-9397-08002B2CF9AE}" pid="3" name="KSOProductBuildVer">
    <vt:lpwstr>2052-11.8.2.8411</vt:lpwstr>
  </property>
</Properties>
</file>