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7" activeTab="0"/>
  </bookViews>
  <sheets>
    <sheet name="总成绩" sheetId="1" r:id="rId1"/>
  </sheets>
  <definedNames>
    <definedName name="_xlnm.Print_Titles" localSheetId="0">'总成绩'!$1:$3</definedName>
    <definedName name="_xlnm._FilterDatabase" localSheetId="0" hidden="1">'总成绩'!$A$3:$K$137</definedName>
  </definedNames>
  <calcPr fullCalcOnLoad="1"/>
</workbook>
</file>

<file path=xl/sharedStrings.xml><?xml version="1.0" encoding="utf-8"?>
<sst xmlns="http://schemas.openxmlformats.org/spreadsheetml/2006/main" count="416" uniqueCount="186">
  <si>
    <r>
      <t>2023</t>
    </r>
    <r>
      <rPr>
        <b/>
        <sz val="11"/>
        <rFont val="宋体"/>
        <family val="0"/>
      </rPr>
      <t>年阿鲁科尔沁旗公开招聘教师面试成绩、考试总成绩公示及拟进入体检考察人员名单</t>
    </r>
  </si>
  <si>
    <t>单位：阿鲁科尔沁旗教育局</t>
  </si>
  <si>
    <t>2023年7月18日</t>
  </si>
  <si>
    <t>序号</t>
  </si>
  <si>
    <t>报考岗位</t>
  </si>
  <si>
    <t>拟招聘计划数</t>
  </si>
  <si>
    <t>姓名</t>
  </si>
  <si>
    <t>笔试成绩</t>
  </si>
  <si>
    <t>面试成绩</t>
  </si>
  <si>
    <t>笔试成绩*40%</t>
  </si>
  <si>
    <t>面试成绩*60%</t>
  </si>
  <si>
    <t>考试总成绩</t>
  </si>
  <si>
    <t>是否进入体检考察环节</t>
  </si>
  <si>
    <t>职业高中语文01</t>
  </si>
  <si>
    <t>肖慧芳</t>
  </si>
  <si>
    <t>是</t>
  </si>
  <si>
    <t>董雪莹</t>
  </si>
  <si>
    <t>否</t>
  </si>
  <si>
    <t>王旭芳</t>
  </si>
  <si>
    <t>初中语文01</t>
  </si>
  <si>
    <t>许德冉</t>
  </si>
  <si>
    <t>付慧颖</t>
  </si>
  <si>
    <t>董明丽</t>
  </si>
  <si>
    <t>李子超</t>
  </si>
  <si>
    <t>王化丽</t>
  </si>
  <si>
    <t>小学语文01</t>
  </si>
  <si>
    <t>王佳楠</t>
  </si>
  <si>
    <t>臧婷婷</t>
  </si>
  <si>
    <t>张晓敏</t>
  </si>
  <si>
    <t>袁丽楠</t>
  </si>
  <si>
    <t>杨静静</t>
  </si>
  <si>
    <t>张玉娜</t>
  </si>
  <si>
    <t>刘颖</t>
  </si>
  <si>
    <t>汪力稼</t>
  </si>
  <si>
    <t>邱磊</t>
  </si>
  <si>
    <t>荆永文</t>
  </si>
  <si>
    <t>王雅丽</t>
  </si>
  <si>
    <t>张箫</t>
  </si>
  <si>
    <t>小学语文03</t>
  </si>
  <si>
    <t>蔺佳瑶</t>
  </si>
  <si>
    <t>娜仁娜</t>
  </si>
  <si>
    <t>吴世杰</t>
  </si>
  <si>
    <t>贾鑫宇</t>
  </si>
  <si>
    <t>金歌</t>
  </si>
  <si>
    <t>张杰</t>
  </si>
  <si>
    <t>娜仁</t>
  </si>
  <si>
    <t>小学语文</t>
  </si>
  <si>
    <t>辛立波</t>
  </si>
  <si>
    <t>普通高中日语02</t>
  </si>
  <si>
    <t>那日苏</t>
  </si>
  <si>
    <t>其勒木格</t>
  </si>
  <si>
    <t>白雪芹</t>
  </si>
  <si>
    <t>小学体育01</t>
  </si>
  <si>
    <t>王帅</t>
  </si>
  <si>
    <t>敖旭</t>
  </si>
  <si>
    <t>娄少锜</t>
  </si>
  <si>
    <t>小学体育02</t>
  </si>
  <si>
    <t>敖特其阿布日拉</t>
  </si>
  <si>
    <t>达布拉干</t>
  </si>
  <si>
    <t>白嘎利</t>
  </si>
  <si>
    <t>小学美术01</t>
  </si>
  <si>
    <t>王静</t>
  </si>
  <si>
    <t>薛琳琳</t>
  </si>
  <si>
    <t>曲娇娇</t>
  </si>
  <si>
    <t>小学美术02</t>
  </si>
  <si>
    <t>乌日丽嘎</t>
  </si>
  <si>
    <t>华明玉</t>
  </si>
  <si>
    <t>白塔娜</t>
  </si>
  <si>
    <t>小学音乐01</t>
  </si>
  <si>
    <t>刘英男</t>
  </si>
  <si>
    <t>程世骄</t>
  </si>
  <si>
    <t>陈龙</t>
  </si>
  <si>
    <t>小学音乐03</t>
  </si>
  <si>
    <t>刘海川</t>
  </si>
  <si>
    <t>袁昊</t>
  </si>
  <si>
    <t>小学音乐02</t>
  </si>
  <si>
    <t>娜日格乐</t>
  </si>
  <si>
    <t>都丽娜</t>
  </si>
  <si>
    <t>格根图雅</t>
  </si>
  <si>
    <t>学前教育01</t>
  </si>
  <si>
    <t>李欣欣</t>
  </si>
  <si>
    <t>张可欣</t>
  </si>
  <si>
    <t>何鑫</t>
  </si>
  <si>
    <t>王雅琦</t>
  </si>
  <si>
    <t>王克艳</t>
  </si>
  <si>
    <t>王红</t>
  </si>
  <si>
    <t>学前教育03</t>
  </si>
  <si>
    <t>田淑雅</t>
  </si>
  <si>
    <t>王梓鑫</t>
  </si>
  <si>
    <t>学前教育02</t>
  </si>
  <si>
    <t>吉布哈</t>
  </si>
  <si>
    <t>张荣荣</t>
  </si>
  <si>
    <t>宝鲁尔其其格</t>
  </si>
  <si>
    <t>美丽</t>
  </si>
  <si>
    <t>萨出仍贵</t>
  </si>
  <si>
    <t>塔娜</t>
  </si>
  <si>
    <t>职业高中机电01</t>
  </si>
  <si>
    <t>刘文强</t>
  </si>
  <si>
    <t>赵薇</t>
  </si>
  <si>
    <t>杜起超</t>
  </si>
  <si>
    <t>职业高中农学01</t>
  </si>
  <si>
    <t>王娜娜</t>
  </si>
  <si>
    <t>杨静贤</t>
  </si>
  <si>
    <t>张天宇</t>
  </si>
  <si>
    <t>职业高中会计学01</t>
  </si>
  <si>
    <t>李新颖</t>
  </si>
  <si>
    <t>温馨</t>
  </si>
  <si>
    <t>王晶</t>
  </si>
  <si>
    <t>职业高中地理01</t>
  </si>
  <si>
    <t>李淑伟</t>
  </si>
  <si>
    <t>乌力雅苏</t>
  </si>
  <si>
    <t>吕佳兴</t>
  </si>
  <si>
    <t>初中地理01</t>
  </si>
  <si>
    <t>谭宏婧</t>
  </si>
  <si>
    <t>张宏志</t>
  </si>
  <si>
    <t>陶娜丽</t>
  </si>
  <si>
    <t>职业高中英语01</t>
  </si>
  <si>
    <t>张丽影</t>
  </si>
  <si>
    <t>林雪静</t>
  </si>
  <si>
    <t>阎宇晗</t>
  </si>
  <si>
    <t>初中英语01</t>
  </si>
  <si>
    <t>徐莹莹</t>
  </si>
  <si>
    <t>庄薇</t>
  </si>
  <si>
    <t>王蒙蒙</t>
  </si>
  <si>
    <t>小学英语01</t>
  </si>
  <si>
    <t>韩美琪</t>
  </si>
  <si>
    <t>张贤</t>
  </si>
  <si>
    <t>刘永然</t>
  </si>
  <si>
    <t>小学英语03</t>
  </si>
  <si>
    <t>纪宏静</t>
  </si>
  <si>
    <t>小学英语02</t>
  </si>
  <si>
    <t>依美芳</t>
  </si>
  <si>
    <t>包文霞</t>
  </si>
  <si>
    <t>嘎力巴</t>
  </si>
  <si>
    <t>小学英语04</t>
  </si>
  <si>
    <t>王海艳</t>
  </si>
  <si>
    <t>寨力干</t>
  </si>
  <si>
    <t>职业高中政治01</t>
  </si>
  <si>
    <t>范祥辉</t>
  </si>
  <si>
    <t>苏敏</t>
  </si>
  <si>
    <t>萨如拉</t>
  </si>
  <si>
    <t>普通高中政治01</t>
  </si>
  <si>
    <t>郭美</t>
  </si>
  <si>
    <t>贾萌</t>
  </si>
  <si>
    <t>义德日棍</t>
  </si>
  <si>
    <t>小学道德与法治01</t>
  </si>
  <si>
    <t>钟伟钰</t>
  </si>
  <si>
    <t>李晓晶</t>
  </si>
  <si>
    <t>乌云棍</t>
  </si>
  <si>
    <t>小学道德与法治03</t>
  </si>
  <si>
    <t>唐秀芹</t>
  </si>
  <si>
    <t>王久儒</t>
  </si>
  <si>
    <t>萨仁格日乐</t>
  </si>
  <si>
    <t>杨树梅</t>
  </si>
  <si>
    <t>青格勒</t>
  </si>
  <si>
    <t>图门其其格</t>
  </si>
  <si>
    <t>小学道德与法治</t>
  </si>
  <si>
    <t>李鸿雁</t>
  </si>
  <si>
    <t>初中化学01</t>
  </si>
  <si>
    <t>马冬雪</t>
  </si>
  <si>
    <t>张若娴</t>
  </si>
  <si>
    <t>黄金燕</t>
  </si>
  <si>
    <t>职业高中数学01</t>
  </si>
  <si>
    <t>王非凡</t>
  </si>
  <si>
    <t>晁丽佳</t>
  </si>
  <si>
    <t>梅格玮</t>
  </si>
  <si>
    <t>周凌嵩</t>
  </si>
  <si>
    <t>张莲莹</t>
  </si>
  <si>
    <t>刘畅</t>
  </si>
  <si>
    <t>小学数学01</t>
  </si>
  <si>
    <t>杜雪莲</t>
  </si>
  <si>
    <t>刁显乐</t>
  </si>
  <si>
    <t>陈佳琦</t>
  </si>
  <si>
    <t>王泽舫</t>
  </si>
  <si>
    <t>张怀龙</t>
  </si>
  <si>
    <t>张玉雪</t>
  </si>
  <si>
    <t>小学数学03</t>
  </si>
  <si>
    <t>王佳辉</t>
  </si>
  <si>
    <t>倪葛霞</t>
  </si>
  <si>
    <t>郭丹丹</t>
  </si>
  <si>
    <t>王佳慧</t>
  </si>
  <si>
    <t>陆颖</t>
  </si>
  <si>
    <t>呼斯勒</t>
  </si>
  <si>
    <t>王井林</t>
  </si>
  <si>
    <t>小学数学</t>
  </si>
  <si>
    <t>汤晓东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</si>
</sst>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9" borderId="0" applyNumberFormat="0" applyBorder="0" applyAlignment="0" applyProtection="0"/>
    <xf numFmtId="0" fontId="18" fillId="10" borderId="5" applyNumberFormat="0" applyAlignment="0" applyProtection="0"/>
    <xf numFmtId="0" fontId="19" fillId="10" borderId="1" applyNumberFormat="0" applyAlignment="0" applyProtection="0"/>
    <xf numFmtId="0" fontId="20" fillId="11" borderId="6" applyNumberFormat="0" applyAlignment="0" applyProtection="0"/>
    <xf numFmtId="42" fontId="2" fillId="0" borderId="0" applyFont="0" applyFill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34" applyFill="1" applyAlignment="1">
      <alignment wrapText="1"/>
      <protection/>
    </xf>
    <xf numFmtId="0" fontId="2" fillId="0" borderId="0" xfId="34" applyFill="1" applyAlignment="1">
      <alignment/>
      <protection/>
    </xf>
    <xf numFmtId="176" fontId="2" fillId="0" borderId="0" xfId="34" applyNumberFormat="1" applyFill="1" applyAlignment="1">
      <alignment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left" vertical="center" wrapText="1"/>
      <protection/>
    </xf>
    <xf numFmtId="176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176" fontId="4" fillId="0" borderId="11" xfId="69" applyNumberFormat="1" applyFont="1" applyFill="1" applyBorder="1" applyAlignment="1">
      <alignment horizontal="center" vertical="center" wrapText="1"/>
      <protection/>
    </xf>
    <xf numFmtId="0" fontId="6" fillId="0" borderId="11" xfId="69" applyFont="1" applyFill="1" applyBorder="1" applyAlignment="1">
      <alignment horizontal="center" vertical="center"/>
      <protection/>
    </xf>
    <xf numFmtId="176" fontId="6" fillId="0" borderId="11" xfId="69" applyNumberFormat="1" applyFont="1" applyFill="1" applyBorder="1" applyAlignment="1">
      <alignment horizontal="center" vertical="center"/>
      <protection/>
    </xf>
    <xf numFmtId="0" fontId="0" fillId="0" borderId="11" xfId="34" applyFont="1" applyFill="1" applyBorder="1" applyAlignment="1">
      <alignment horizontal="center" vertical="center"/>
      <protection/>
    </xf>
    <xf numFmtId="0" fontId="3" fillId="0" borderId="0" xfId="34" applyFont="1" applyFill="1" applyBorder="1" applyAlignment="1">
      <alignment horizontal="center" vertical="center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0" fontId="6" fillId="0" borderId="11" xfId="34" applyFont="1" applyFill="1" applyBorder="1" applyAlignment="1">
      <alignment horizontal="center"/>
      <protection/>
    </xf>
    <xf numFmtId="0" fontId="2" fillId="0" borderId="11" xfId="34" applyFill="1" applyBorder="1" applyAlignment="1">
      <alignment/>
      <protection/>
    </xf>
    <xf numFmtId="0" fontId="2" fillId="0" borderId="0" xfId="34" applyFill="1" applyBorder="1" applyAlignment="1">
      <alignment/>
      <protection/>
    </xf>
    <xf numFmtId="176" fontId="2" fillId="0" borderId="0" xfId="34" applyNumberFormat="1" applyFill="1" applyBorder="1" applyAlignment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考生信息及成绩信息统计表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Currency [0]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mma" xfId="66"/>
    <cellStyle name="Comma [0]" xfId="67"/>
    <cellStyle name="Normal" xfId="68"/>
    <cellStyle name="Normal_考生信息及成绩信息统计表" xfId="69"/>
    <cellStyle name="Percent" xfId="70"/>
    <cellStyle name="标题_考生信息及成绩信息统计表" xfId="71"/>
    <cellStyle name="差_考生信息及成绩信息统计表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8"/>
  <sheetViews>
    <sheetView tabSelected="1" zoomScale="145" zoomScaleNormal="145" zoomScaleSheetLayoutView="100" workbookViewId="0" topLeftCell="A1">
      <pane xSplit="5" ySplit="3" topLeftCell="F4" activePane="bottomRight" state="frozen"/>
      <selection pane="bottomRight" activeCell="A3" sqref="A3:IV3"/>
    </sheetView>
  </sheetViews>
  <sheetFormatPr defaultColWidth="9.125" defaultRowHeight="15" customHeight="1"/>
  <cols>
    <col min="1" max="1" width="6.125" style="2" hidden="1" customWidth="1"/>
    <col min="2" max="2" width="3.75390625" style="2" customWidth="1"/>
    <col min="3" max="3" width="16.875" style="2" customWidth="1"/>
    <col min="4" max="4" width="5.125" style="2" customWidth="1"/>
    <col min="5" max="5" width="11.125" style="2" customWidth="1"/>
    <col min="6" max="6" width="9.875" style="2" customWidth="1"/>
    <col min="7" max="7" width="9.625" style="3" customWidth="1"/>
    <col min="8" max="9" width="9.00390625" style="3" customWidth="1"/>
    <col min="10" max="10" width="10.25390625" style="3" customWidth="1"/>
    <col min="11" max="11" width="8.50390625" style="3" customWidth="1"/>
    <col min="12" max="233" width="10.00390625" style="2" customWidth="1"/>
    <col min="234" max="234" width="10.00390625" style="2" bestFit="1" customWidth="1"/>
    <col min="235" max="16384" width="9.125" style="2" customWidth="1"/>
  </cols>
  <sheetData>
    <row r="1" spans="1:11" ht="33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16"/>
    </row>
    <row r="2" spans="1:11" s="1" customFormat="1" ht="24" customHeight="1">
      <c r="A2" s="7"/>
      <c r="B2" s="8"/>
      <c r="C2" s="9" t="s">
        <v>1</v>
      </c>
      <c r="D2" s="9"/>
      <c r="E2" s="9"/>
      <c r="F2" s="7"/>
      <c r="G2" s="10"/>
      <c r="H2" s="10"/>
      <c r="I2" s="10"/>
      <c r="J2" s="17" t="s">
        <v>2</v>
      </c>
      <c r="K2" s="17"/>
    </row>
    <row r="3" spans="1:11" s="1" customFormat="1" ht="35.25" customHeight="1">
      <c r="A3" s="11" t="s">
        <v>3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ht="15" customHeight="1">
      <c r="A4" s="13">
        <v>1</v>
      </c>
      <c r="B4" s="13">
        <v>1</v>
      </c>
      <c r="C4" s="13" t="s">
        <v>13</v>
      </c>
      <c r="D4" s="13">
        <v>1</v>
      </c>
      <c r="E4" s="13" t="s">
        <v>14</v>
      </c>
      <c r="F4" s="13">
        <v>57.42</v>
      </c>
      <c r="G4" s="14">
        <v>84.6</v>
      </c>
      <c r="H4" s="14">
        <f aca="true" t="shared" si="0" ref="H4:H35">F4*0.4</f>
        <v>22.968000000000004</v>
      </c>
      <c r="I4" s="14">
        <f aca="true" t="shared" si="1" ref="I4:I35">G4*0.6</f>
        <v>50.76</v>
      </c>
      <c r="J4" s="14">
        <f aca="true" t="shared" si="2" ref="J4:J35">I4+H4</f>
        <v>73.72800000000001</v>
      </c>
      <c r="K4" s="14" t="s">
        <v>15</v>
      </c>
    </row>
    <row r="5" spans="1:11" ht="15" customHeight="1">
      <c r="A5" s="13">
        <v>2</v>
      </c>
      <c r="B5" s="13">
        <v>2</v>
      </c>
      <c r="C5" s="13" t="s">
        <v>13</v>
      </c>
      <c r="D5" s="13">
        <v>1</v>
      </c>
      <c r="E5" s="13" t="s">
        <v>16</v>
      </c>
      <c r="F5" s="13">
        <v>52.24</v>
      </c>
      <c r="G5" s="14">
        <v>87.57</v>
      </c>
      <c r="H5" s="14">
        <f t="shared" si="0"/>
        <v>20.896</v>
      </c>
      <c r="I5" s="14">
        <f t="shared" si="1"/>
        <v>52.541999999999994</v>
      </c>
      <c r="J5" s="14">
        <f t="shared" si="2"/>
        <v>73.43799999999999</v>
      </c>
      <c r="K5" s="14" t="s">
        <v>17</v>
      </c>
    </row>
    <row r="6" spans="1:11" ht="15" customHeight="1">
      <c r="A6" s="13">
        <v>3</v>
      </c>
      <c r="B6" s="13">
        <v>3</v>
      </c>
      <c r="C6" s="13" t="s">
        <v>13</v>
      </c>
      <c r="D6" s="13">
        <v>1</v>
      </c>
      <c r="E6" s="13" t="s">
        <v>18</v>
      </c>
      <c r="F6" s="13">
        <v>48.86</v>
      </c>
      <c r="G6" s="14">
        <v>59.36</v>
      </c>
      <c r="H6" s="14">
        <f t="shared" si="0"/>
        <v>19.544</v>
      </c>
      <c r="I6" s="14">
        <f t="shared" si="1"/>
        <v>35.616</v>
      </c>
      <c r="J6" s="14">
        <f t="shared" si="2"/>
        <v>55.16</v>
      </c>
      <c r="K6" s="14" t="s">
        <v>17</v>
      </c>
    </row>
    <row r="7" spans="1:11" ht="15" customHeight="1">
      <c r="A7" s="13">
        <v>4</v>
      </c>
      <c r="B7" s="13">
        <v>4</v>
      </c>
      <c r="C7" s="13" t="s">
        <v>19</v>
      </c>
      <c r="D7" s="13">
        <v>2</v>
      </c>
      <c r="E7" s="13" t="s">
        <v>20</v>
      </c>
      <c r="F7" s="13">
        <v>66.42</v>
      </c>
      <c r="G7" s="14">
        <v>82.56</v>
      </c>
      <c r="H7" s="14">
        <f t="shared" si="0"/>
        <v>26.568</v>
      </c>
      <c r="I7" s="14">
        <f t="shared" si="1"/>
        <v>49.536</v>
      </c>
      <c r="J7" s="14">
        <f t="shared" si="2"/>
        <v>76.104</v>
      </c>
      <c r="K7" s="14" t="s">
        <v>15</v>
      </c>
    </row>
    <row r="8" spans="1:11" ht="15" customHeight="1">
      <c r="A8" s="13">
        <v>6</v>
      </c>
      <c r="B8" s="13">
        <v>5</v>
      </c>
      <c r="C8" s="13" t="s">
        <v>19</v>
      </c>
      <c r="D8" s="13">
        <v>2</v>
      </c>
      <c r="E8" s="13" t="s">
        <v>21</v>
      </c>
      <c r="F8" s="13">
        <v>47.04</v>
      </c>
      <c r="G8" s="14">
        <v>89.1</v>
      </c>
      <c r="H8" s="14">
        <f t="shared" si="0"/>
        <v>18.816</v>
      </c>
      <c r="I8" s="14">
        <f t="shared" si="1"/>
        <v>53.459999999999994</v>
      </c>
      <c r="J8" s="14">
        <f t="shared" si="2"/>
        <v>72.276</v>
      </c>
      <c r="K8" s="14" t="s">
        <v>15</v>
      </c>
    </row>
    <row r="9" spans="1:11" ht="15" customHeight="1">
      <c r="A9" s="13">
        <v>5</v>
      </c>
      <c r="B9" s="13">
        <v>6</v>
      </c>
      <c r="C9" s="13" t="s">
        <v>19</v>
      </c>
      <c r="D9" s="13">
        <v>2</v>
      </c>
      <c r="E9" s="13" t="s">
        <v>22</v>
      </c>
      <c r="F9" s="13">
        <v>52.42</v>
      </c>
      <c r="G9" s="14">
        <v>83.8</v>
      </c>
      <c r="H9" s="14">
        <f t="shared" si="0"/>
        <v>20.968000000000004</v>
      </c>
      <c r="I9" s="14">
        <f t="shared" si="1"/>
        <v>50.279999999999994</v>
      </c>
      <c r="J9" s="14">
        <f t="shared" si="2"/>
        <v>71.24799999999999</v>
      </c>
      <c r="K9" s="14" t="s">
        <v>17</v>
      </c>
    </row>
    <row r="10" spans="1:11" ht="15" customHeight="1">
      <c r="A10" s="13">
        <v>8</v>
      </c>
      <c r="B10" s="13">
        <v>7</v>
      </c>
      <c r="C10" s="13" t="s">
        <v>19</v>
      </c>
      <c r="D10" s="13">
        <v>2</v>
      </c>
      <c r="E10" s="13" t="s">
        <v>23</v>
      </c>
      <c r="F10" s="13">
        <v>42.94</v>
      </c>
      <c r="G10" s="14">
        <v>79.33</v>
      </c>
      <c r="H10" s="14">
        <f t="shared" si="0"/>
        <v>17.176</v>
      </c>
      <c r="I10" s="14">
        <f t="shared" si="1"/>
        <v>47.598</v>
      </c>
      <c r="J10" s="14">
        <f t="shared" si="2"/>
        <v>64.774</v>
      </c>
      <c r="K10" s="14" t="s">
        <v>17</v>
      </c>
    </row>
    <row r="11" spans="1:11" ht="15" customHeight="1">
      <c r="A11" s="13">
        <v>7</v>
      </c>
      <c r="B11" s="13">
        <v>8</v>
      </c>
      <c r="C11" s="13" t="s">
        <v>19</v>
      </c>
      <c r="D11" s="13">
        <v>2</v>
      </c>
      <c r="E11" s="13" t="s">
        <v>24</v>
      </c>
      <c r="F11" s="13">
        <v>43.36</v>
      </c>
      <c r="G11" s="14">
        <v>77.57</v>
      </c>
      <c r="H11" s="14">
        <f t="shared" si="0"/>
        <v>17.344</v>
      </c>
      <c r="I11" s="14">
        <f t="shared" si="1"/>
        <v>46.541999999999994</v>
      </c>
      <c r="J11" s="14">
        <f t="shared" si="2"/>
        <v>63.885999999999996</v>
      </c>
      <c r="K11" s="14" t="s">
        <v>17</v>
      </c>
    </row>
    <row r="12" spans="1:11" ht="15" customHeight="1">
      <c r="A12" s="13">
        <v>9</v>
      </c>
      <c r="B12" s="13">
        <v>9</v>
      </c>
      <c r="C12" s="13" t="s">
        <v>25</v>
      </c>
      <c r="D12" s="13">
        <v>4</v>
      </c>
      <c r="E12" s="13" t="s">
        <v>26</v>
      </c>
      <c r="F12" s="13">
        <v>69.6</v>
      </c>
      <c r="G12" s="14">
        <v>87.87</v>
      </c>
      <c r="H12" s="14">
        <f t="shared" si="0"/>
        <v>27.84</v>
      </c>
      <c r="I12" s="14">
        <f t="shared" si="1"/>
        <v>52.722</v>
      </c>
      <c r="J12" s="14">
        <f t="shared" si="2"/>
        <v>80.562</v>
      </c>
      <c r="K12" s="14" t="s">
        <v>15</v>
      </c>
    </row>
    <row r="13" spans="1:11" ht="15" customHeight="1">
      <c r="A13" s="13">
        <v>10</v>
      </c>
      <c r="B13" s="13">
        <v>10</v>
      </c>
      <c r="C13" s="13" t="s">
        <v>25</v>
      </c>
      <c r="D13" s="13">
        <v>4</v>
      </c>
      <c r="E13" s="13" t="s">
        <v>27</v>
      </c>
      <c r="F13" s="13">
        <v>68.54</v>
      </c>
      <c r="G13" s="14">
        <v>88.45</v>
      </c>
      <c r="H13" s="14">
        <f t="shared" si="0"/>
        <v>27.416000000000004</v>
      </c>
      <c r="I13" s="14">
        <f t="shared" si="1"/>
        <v>53.07</v>
      </c>
      <c r="J13" s="14">
        <f t="shared" si="2"/>
        <v>80.486</v>
      </c>
      <c r="K13" s="14" t="s">
        <v>15</v>
      </c>
    </row>
    <row r="14" spans="1:11" ht="15" customHeight="1">
      <c r="A14" s="13">
        <v>12</v>
      </c>
      <c r="B14" s="13">
        <v>11</v>
      </c>
      <c r="C14" s="13" t="s">
        <v>25</v>
      </c>
      <c r="D14" s="13">
        <v>4</v>
      </c>
      <c r="E14" s="13" t="s">
        <v>28</v>
      </c>
      <c r="F14" s="13">
        <v>66.66</v>
      </c>
      <c r="G14" s="14">
        <v>88.93</v>
      </c>
      <c r="H14" s="14">
        <f t="shared" si="0"/>
        <v>26.664</v>
      </c>
      <c r="I14" s="14">
        <f t="shared" si="1"/>
        <v>53.358000000000004</v>
      </c>
      <c r="J14" s="14">
        <f t="shared" si="2"/>
        <v>80.022</v>
      </c>
      <c r="K14" s="14" t="s">
        <v>15</v>
      </c>
    </row>
    <row r="15" spans="1:11" ht="15" customHeight="1">
      <c r="A15" s="13">
        <v>17</v>
      </c>
      <c r="B15" s="13">
        <v>12</v>
      </c>
      <c r="C15" s="13" t="s">
        <v>25</v>
      </c>
      <c r="D15" s="13">
        <v>4</v>
      </c>
      <c r="E15" s="13" t="s">
        <v>29</v>
      </c>
      <c r="F15" s="13">
        <v>63.26</v>
      </c>
      <c r="G15" s="14">
        <v>90.87</v>
      </c>
      <c r="H15" s="14">
        <f t="shared" si="0"/>
        <v>25.304000000000002</v>
      </c>
      <c r="I15" s="14">
        <f t="shared" si="1"/>
        <v>54.522</v>
      </c>
      <c r="J15" s="14">
        <f t="shared" si="2"/>
        <v>79.826</v>
      </c>
      <c r="K15" s="14" t="s">
        <v>15</v>
      </c>
    </row>
    <row r="16" spans="1:11" ht="15" customHeight="1">
      <c r="A16" s="13">
        <v>11</v>
      </c>
      <c r="B16" s="13">
        <v>13</v>
      </c>
      <c r="C16" s="13" t="s">
        <v>25</v>
      </c>
      <c r="D16" s="13">
        <v>4</v>
      </c>
      <c r="E16" s="13" t="s">
        <v>30</v>
      </c>
      <c r="F16" s="13">
        <v>67.3</v>
      </c>
      <c r="G16" s="14">
        <v>85.6</v>
      </c>
      <c r="H16" s="14">
        <f t="shared" si="0"/>
        <v>26.92</v>
      </c>
      <c r="I16" s="14">
        <f t="shared" si="1"/>
        <v>51.35999999999999</v>
      </c>
      <c r="J16" s="14">
        <f t="shared" si="2"/>
        <v>78.28</v>
      </c>
      <c r="K16" s="14" t="s">
        <v>17</v>
      </c>
    </row>
    <row r="17" spans="1:11" ht="15" customHeight="1">
      <c r="A17" s="13">
        <v>14</v>
      </c>
      <c r="B17" s="13">
        <v>14</v>
      </c>
      <c r="C17" s="13" t="s">
        <v>25</v>
      </c>
      <c r="D17" s="13">
        <v>4</v>
      </c>
      <c r="E17" s="13" t="s">
        <v>31</v>
      </c>
      <c r="F17" s="13">
        <v>64.82</v>
      </c>
      <c r="G17" s="14">
        <v>86.53</v>
      </c>
      <c r="H17" s="14">
        <f t="shared" si="0"/>
        <v>25.927999999999997</v>
      </c>
      <c r="I17" s="14">
        <f t="shared" si="1"/>
        <v>51.918</v>
      </c>
      <c r="J17" s="14">
        <f t="shared" si="2"/>
        <v>77.846</v>
      </c>
      <c r="K17" s="14" t="s">
        <v>17</v>
      </c>
    </row>
    <row r="18" spans="1:11" ht="15" customHeight="1">
      <c r="A18" s="13">
        <v>13</v>
      </c>
      <c r="B18" s="13">
        <v>15</v>
      </c>
      <c r="C18" s="13" t="s">
        <v>25</v>
      </c>
      <c r="D18" s="13">
        <v>4</v>
      </c>
      <c r="E18" s="13" t="s">
        <v>32</v>
      </c>
      <c r="F18" s="13">
        <v>66.5</v>
      </c>
      <c r="G18" s="14">
        <v>85.4</v>
      </c>
      <c r="H18" s="14">
        <f t="shared" si="0"/>
        <v>26.6</v>
      </c>
      <c r="I18" s="14">
        <f t="shared" si="1"/>
        <v>51.24</v>
      </c>
      <c r="J18" s="14">
        <f t="shared" si="2"/>
        <v>77.84</v>
      </c>
      <c r="K18" s="14" t="s">
        <v>17</v>
      </c>
    </row>
    <row r="19" spans="1:11" ht="15" customHeight="1">
      <c r="A19" s="13">
        <v>20</v>
      </c>
      <c r="B19" s="13">
        <v>16</v>
      </c>
      <c r="C19" s="13" t="s">
        <v>25</v>
      </c>
      <c r="D19" s="13">
        <v>4</v>
      </c>
      <c r="E19" s="13" t="s">
        <v>33</v>
      </c>
      <c r="F19" s="13">
        <v>61.84</v>
      </c>
      <c r="G19" s="14">
        <v>87.5</v>
      </c>
      <c r="H19" s="14">
        <f t="shared" si="0"/>
        <v>24.736000000000004</v>
      </c>
      <c r="I19" s="14">
        <f t="shared" si="1"/>
        <v>52.5</v>
      </c>
      <c r="J19" s="14">
        <f t="shared" si="2"/>
        <v>77.236</v>
      </c>
      <c r="K19" s="14" t="s">
        <v>17</v>
      </c>
    </row>
    <row r="20" spans="1:11" ht="15" customHeight="1">
      <c r="A20" s="13">
        <v>18</v>
      </c>
      <c r="B20" s="13">
        <v>17</v>
      </c>
      <c r="C20" s="13" t="s">
        <v>25</v>
      </c>
      <c r="D20" s="13">
        <v>4</v>
      </c>
      <c r="E20" s="13" t="s">
        <v>34</v>
      </c>
      <c r="F20" s="13">
        <v>62.62</v>
      </c>
      <c r="G20" s="14">
        <v>86.87</v>
      </c>
      <c r="H20" s="14">
        <f t="shared" si="0"/>
        <v>25.048000000000002</v>
      </c>
      <c r="I20" s="14">
        <f t="shared" si="1"/>
        <v>52.122</v>
      </c>
      <c r="J20" s="14">
        <f t="shared" si="2"/>
        <v>77.17</v>
      </c>
      <c r="K20" s="14" t="s">
        <v>17</v>
      </c>
    </row>
    <row r="21" spans="1:11" ht="15" customHeight="1">
      <c r="A21" s="13">
        <v>15</v>
      </c>
      <c r="B21" s="13">
        <v>18</v>
      </c>
      <c r="C21" s="13" t="s">
        <v>25</v>
      </c>
      <c r="D21" s="13">
        <v>4</v>
      </c>
      <c r="E21" s="13" t="s">
        <v>35</v>
      </c>
      <c r="F21" s="13">
        <v>64.12</v>
      </c>
      <c r="G21" s="14">
        <v>85.23</v>
      </c>
      <c r="H21" s="14">
        <f t="shared" si="0"/>
        <v>25.648000000000003</v>
      </c>
      <c r="I21" s="14">
        <f t="shared" si="1"/>
        <v>51.138</v>
      </c>
      <c r="J21" s="14">
        <f t="shared" si="2"/>
        <v>76.786</v>
      </c>
      <c r="K21" s="14" t="s">
        <v>17</v>
      </c>
    </row>
    <row r="22" spans="1:11" ht="15" customHeight="1">
      <c r="A22" s="13">
        <v>16</v>
      </c>
      <c r="B22" s="13">
        <v>19</v>
      </c>
      <c r="C22" s="13" t="s">
        <v>25</v>
      </c>
      <c r="D22" s="13">
        <v>4</v>
      </c>
      <c r="E22" s="13" t="s">
        <v>36</v>
      </c>
      <c r="F22" s="13">
        <v>63.78</v>
      </c>
      <c r="G22" s="14">
        <v>84.8</v>
      </c>
      <c r="H22" s="14">
        <f t="shared" si="0"/>
        <v>25.512</v>
      </c>
      <c r="I22" s="14">
        <f t="shared" si="1"/>
        <v>50.879999999999995</v>
      </c>
      <c r="J22" s="14">
        <f t="shared" si="2"/>
        <v>76.392</v>
      </c>
      <c r="K22" s="14" t="s">
        <v>17</v>
      </c>
    </row>
    <row r="23" spans="1:11" ht="15" customHeight="1">
      <c r="A23" s="13">
        <v>19</v>
      </c>
      <c r="B23" s="13">
        <v>20</v>
      </c>
      <c r="C23" s="13" t="s">
        <v>25</v>
      </c>
      <c r="D23" s="13">
        <v>4</v>
      </c>
      <c r="E23" s="13" t="s">
        <v>37</v>
      </c>
      <c r="F23" s="13">
        <v>62.08</v>
      </c>
      <c r="G23" s="14">
        <v>82.1</v>
      </c>
      <c r="H23" s="14">
        <f t="shared" si="0"/>
        <v>24.832</v>
      </c>
      <c r="I23" s="14">
        <f t="shared" si="1"/>
        <v>49.26</v>
      </c>
      <c r="J23" s="14">
        <f t="shared" si="2"/>
        <v>74.092</v>
      </c>
      <c r="K23" s="14" t="s">
        <v>17</v>
      </c>
    </row>
    <row r="24" spans="1:11" ht="15" customHeight="1">
      <c r="A24" s="13">
        <v>21</v>
      </c>
      <c r="B24" s="13">
        <v>21</v>
      </c>
      <c r="C24" s="13" t="s">
        <v>38</v>
      </c>
      <c r="D24" s="13">
        <v>4</v>
      </c>
      <c r="E24" s="13" t="s">
        <v>39</v>
      </c>
      <c r="F24" s="13">
        <v>64.8</v>
      </c>
      <c r="G24" s="14">
        <v>86.57</v>
      </c>
      <c r="H24" s="14">
        <f t="shared" si="0"/>
        <v>25.92</v>
      </c>
      <c r="I24" s="14">
        <f t="shared" si="1"/>
        <v>51.94199999999999</v>
      </c>
      <c r="J24" s="14">
        <f t="shared" si="2"/>
        <v>77.862</v>
      </c>
      <c r="K24" s="14" t="s">
        <v>15</v>
      </c>
    </row>
    <row r="25" spans="1:11" ht="15" customHeight="1">
      <c r="A25" s="13">
        <v>24</v>
      </c>
      <c r="B25" s="13">
        <v>22</v>
      </c>
      <c r="C25" s="13" t="s">
        <v>38</v>
      </c>
      <c r="D25" s="13">
        <v>4</v>
      </c>
      <c r="E25" s="13" t="s">
        <v>40</v>
      </c>
      <c r="F25" s="13">
        <v>52.28</v>
      </c>
      <c r="G25" s="14">
        <v>84.4</v>
      </c>
      <c r="H25" s="14">
        <f t="shared" si="0"/>
        <v>20.912000000000003</v>
      </c>
      <c r="I25" s="14">
        <f t="shared" si="1"/>
        <v>50.64</v>
      </c>
      <c r="J25" s="14">
        <f t="shared" si="2"/>
        <v>71.552</v>
      </c>
      <c r="K25" s="14" t="s">
        <v>15</v>
      </c>
    </row>
    <row r="26" spans="1:11" ht="15" customHeight="1">
      <c r="A26" s="13">
        <v>22</v>
      </c>
      <c r="B26" s="13">
        <v>23</v>
      </c>
      <c r="C26" s="13" t="s">
        <v>38</v>
      </c>
      <c r="D26" s="13">
        <v>4</v>
      </c>
      <c r="E26" s="13" t="s">
        <v>41</v>
      </c>
      <c r="F26" s="13">
        <v>57.88</v>
      </c>
      <c r="G26" s="14">
        <v>80.6</v>
      </c>
      <c r="H26" s="14">
        <f t="shared" si="0"/>
        <v>23.152</v>
      </c>
      <c r="I26" s="14">
        <f t="shared" si="1"/>
        <v>48.35999999999999</v>
      </c>
      <c r="J26" s="14">
        <f t="shared" si="2"/>
        <v>71.512</v>
      </c>
      <c r="K26" s="14" t="s">
        <v>15</v>
      </c>
    </row>
    <row r="27" spans="1:11" ht="15" customHeight="1">
      <c r="A27" s="13">
        <v>23</v>
      </c>
      <c r="B27" s="13">
        <v>24</v>
      </c>
      <c r="C27" s="13" t="s">
        <v>38</v>
      </c>
      <c r="D27" s="13">
        <v>4</v>
      </c>
      <c r="E27" s="13" t="s">
        <v>42</v>
      </c>
      <c r="F27" s="13">
        <v>53.64</v>
      </c>
      <c r="G27" s="14">
        <v>82.7</v>
      </c>
      <c r="H27" s="14">
        <f t="shared" si="0"/>
        <v>21.456000000000003</v>
      </c>
      <c r="I27" s="14">
        <f t="shared" si="1"/>
        <v>49.62</v>
      </c>
      <c r="J27" s="14">
        <f t="shared" si="2"/>
        <v>71.076</v>
      </c>
      <c r="K27" s="14" t="s">
        <v>15</v>
      </c>
    </row>
    <row r="28" spans="1:11" ht="15" customHeight="1">
      <c r="A28" s="13">
        <v>25</v>
      </c>
      <c r="B28" s="13">
        <v>25</v>
      </c>
      <c r="C28" s="13" t="s">
        <v>38</v>
      </c>
      <c r="D28" s="13">
        <v>4</v>
      </c>
      <c r="E28" s="13" t="s">
        <v>43</v>
      </c>
      <c r="F28" s="13">
        <v>48.32</v>
      </c>
      <c r="G28" s="14">
        <v>83.2</v>
      </c>
      <c r="H28" s="14">
        <f t="shared" si="0"/>
        <v>19.328000000000003</v>
      </c>
      <c r="I28" s="14">
        <f t="shared" si="1"/>
        <v>49.92</v>
      </c>
      <c r="J28" s="14">
        <f t="shared" si="2"/>
        <v>69.248</v>
      </c>
      <c r="K28" s="14" t="s">
        <v>17</v>
      </c>
    </row>
    <row r="29" spans="1:11" ht="15" customHeight="1">
      <c r="A29" s="13">
        <v>26</v>
      </c>
      <c r="B29" s="13">
        <v>26</v>
      </c>
      <c r="C29" s="13" t="s">
        <v>38</v>
      </c>
      <c r="D29" s="13">
        <v>4</v>
      </c>
      <c r="E29" s="13" t="s">
        <v>44</v>
      </c>
      <c r="F29" s="13">
        <v>45.52</v>
      </c>
      <c r="G29" s="14">
        <v>82.5</v>
      </c>
      <c r="H29" s="14">
        <f t="shared" si="0"/>
        <v>18.208000000000002</v>
      </c>
      <c r="I29" s="14">
        <f t="shared" si="1"/>
        <v>49.5</v>
      </c>
      <c r="J29" s="14">
        <f t="shared" si="2"/>
        <v>67.708</v>
      </c>
      <c r="K29" s="14" t="s">
        <v>17</v>
      </c>
    </row>
    <row r="30" spans="1:11" ht="15" customHeight="1">
      <c r="A30" s="13">
        <v>27</v>
      </c>
      <c r="B30" s="13">
        <v>27</v>
      </c>
      <c r="C30" s="13" t="s">
        <v>38</v>
      </c>
      <c r="D30" s="13">
        <v>4</v>
      </c>
      <c r="E30" s="13" t="s">
        <v>45</v>
      </c>
      <c r="F30" s="13">
        <v>43.48</v>
      </c>
      <c r="G30" s="14">
        <v>82.4</v>
      </c>
      <c r="H30" s="14">
        <f t="shared" si="0"/>
        <v>17.392</v>
      </c>
      <c r="I30" s="14">
        <f t="shared" si="1"/>
        <v>49.440000000000005</v>
      </c>
      <c r="J30" s="14">
        <f t="shared" si="2"/>
        <v>66.83200000000001</v>
      </c>
      <c r="K30" s="14" t="s">
        <v>17</v>
      </c>
    </row>
    <row r="31" spans="1:11" ht="15" customHeight="1">
      <c r="A31" s="13">
        <v>28</v>
      </c>
      <c r="B31" s="13">
        <v>28</v>
      </c>
      <c r="C31" s="13" t="s">
        <v>46</v>
      </c>
      <c r="D31" s="13"/>
      <c r="E31" s="15" t="s">
        <v>47</v>
      </c>
      <c r="F31" s="13">
        <v>49.2</v>
      </c>
      <c r="G31" s="14">
        <v>82.9</v>
      </c>
      <c r="H31" s="14">
        <f t="shared" si="0"/>
        <v>19.680000000000003</v>
      </c>
      <c r="I31" s="14">
        <f t="shared" si="1"/>
        <v>49.74</v>
      </c>
      <c r="J31" s="14">
        <f t="shared" si="2"/>
        <v>69.42</v>
      </c>
      <c r="K31" s="14" t="s">
        <v>17</v>
      </c>
    </row>
    <row r="32" spans="1:11" ht="15" customHeight="1">
      <c r="A32" s="13">
        <v>1</v>
      </c>
      <c r="B32" s="13">
        <v>29</v>
      </c>
      <c r="C32" s="13" t="s">
        <v>48</v>
      </c>
      <c r="D32" s="13">
        <v>1</v>
      </c>
      <c r="E32" s="13" t="s">
        <v>49</v>
      </c>
      <c r="F32" s="13">
        <v>77.64</v>
      </c>
      <c r="G32" s="14">
        <v>89.18</v>
      </c>
      <c r="H32" s="14">
        <f t="shared" si="0"/>
        <v>31.056</v>
      </c>
      <c r="I32" s="14">
        <f t="shared" si="1"/>
        <v>53.508</v>
      </c>
      <c r="J32" s="14">
        <f t="shared" si="2"/>
        <v>84.56400000000001</v>
      </c>
      <c r="K32" s="14" t="s">
        <v>15</v>
      </c>
    </row>
    <row r="33" spans="1:11" ht="15" customHeight="1">
      <c r="A33" s="13">
        <v>2</v>
      </c>
      <c r="B33" s="13">
        <v>30</v>
      </c>
      <c r="C33" s="13" t="s">
        <v>48</v>
      </c>
      <c r="D33" s="13">
        <v>1</v>
      </c>
      <c r="E33" s="13" t="s">
        <v>50</v>
      </c>
      <c r="F33" s="13">
        <v>68.24</v>
      </c>
      <c r="G33" s="14">
        <v>94.74</v>
      </c>
      <c r="H33" s="14">
        <f t="shared" si="0"/>
        <v>27.296</v>
      </c>
      <c r="I33" s="14">
        <f t="shared" si="1"/>
        <v>56.843999999999994</v>
      </c>
      <c r="J33" s="14">
        <f t="shared" si="2"/>
        <v>84.13999999999999</v>
      </c>
      <c r="K33" s="14" t="s">
        <v>17</v>
      </c>
    </row>
    <row r="34" spans="1:11" ht="15" customHeight="1">
      <c r="A34" s="13">
        <v>3</v>
      </c>
      <c r="B34" s="13">
        <v>31</v>
      </c>
      <c r="C34" s="13" t="s">
        <v>48</v>
      </c>
      <c r="D34" s="13">
        <v>1</v>
      </c>
      <c r="E34" s="13" t="s">
        <v>51</v>
      </c>
      <c r="F34" s="13">
        <v>63.44</v>
      </c>
      <c r="G34" s="14">
        <v>89.22</v>
      </c>
      <c r="H34" s="14">
        <f t="shared" si="0"/>
        <v>25.376</v>
      </c>
      <c r="I34" s="14">
        <f t="shared" si="1"/>
        <v>53.532</v>
      </c>
      <c r="J34" s="14">
        <f t="shared" si="2"/>
        <v>78.908</v>
      </c>
      <c r="K34" s="14" t="s">
        <v>17</v>
      </c>
    </row>
    <row r="35" spans="1:11" ht="15" customHeight="1">
      <c r="A35" s="13">
        <v>4</v>
      </c>
      <c r="B35" s="13">
        <v>32</v>
      </c>
      <c r="C35" s="13" t="s">
        <v>52</v>
      </c>
      <c r="D35" s="13">
        <v>1</v>
      </c>
      <c r="E35" s="13" t="s">
        <v>53</v>
      </c>
      <c r="F35" s="13">
        <v>61</v>
      </c>
      <c r="G35" s="14">
        <v>92.08</v>
      </c>
      <c r="H35" s="14">
        <f t="shared" si="0"/>
        <v>24.400000000000002</v>
      </c>
      <c r="I35" s="14">
        <f t="shared" si="1"/>
        <v>55.248</v>
      </c>
      <c r="J35" s="14">
        <f t="shared" si="2"/>
        <v>79.648</v>
      </c>
      <c r="K35" s="14" t="s">
        <v>15</v>
      </c>
    </row>
    <row r="36" spans="1:11" ht="15" customHeight="1">
      <c r="A36" s="13">
        <v>6</v>
      </c>
      <c r="B36" s="13">
        <v>33</v>
      </c>
      <c r="C36" s="13" t="s">
        <v>52</v>
      </c>
      <c r="D36" s="13">
        <v>1</v>
      </c>
      <c r="E36" s="13" t="s">
        <v>54</v>
      </c>
      <c r="F36" s="13">
        <v>54.7</v>
      </c>
      <c r="G36" s="14">
        <v>93.26</v>
      </c>
      <c r="H36" s="14">
        <f aca="true" t="shared" si="3" ref="H36:H67">F36*0.4</f>
        <v>21.880000000000003</v>
      </c>
      <c r="I36" s="14">
        <f aca="true" t="shared" si="4" ref="I36:I67">G36*0.6</f>
        <v>55.956</v>
      </c>
      <c r="J36" s="14">
        <f aca="true" t="shared" si="5" ref="J36:J67">I36+H36</f>
        <v>77.83600000000001</v>
      </c>
      <c r="K36" s="14" t="s">
        <v>17</v>
      </c>
    </row>
    <row r="37" spans="1:11" ht="15" customHeight="1">
      <c r="A37" s="13">
        <v>5</v>
      </c>
      <c r="B37" s="13">
        <v>34</v>
      </c>
      <c r="C37" s="13" t="s">
        <v>52</v>
      </c>
      <c r="D37" s="13">
        <v>1</v>
      </c>
      <c r="E37" s="13" t="s">
        <v>55</v>
      </c>
      <c r="F37" s="13">
        <v>56.9</v>
      </c>
      <c r="G37" s="14">
        <v>88.52</v>
      </c>
      <c r="H37" s="14">
        <f t="shared" si="3"/>
        <v>22.76</v>
      </c>
      <c r="I37" s="14">
        <f t="shared" si="4"/>
        <v>53.111999999999995</v>
      </c>
      <c r="J37" s="14">
        <f t="shared" si="5"/>
        <v>75.872</v>
      </c>
      <c r="K37" s="14" t="s">
        <v>17</v>
      </c>
    </row>
    <row r="38" spans="1:11" ht="15" customHeight="1">
      <c r="A38" s="13">
        <v>8</v>
      </c>
      <c r="B38" s="13">
        <v>35</v>
      </c>
      <c r="C38" s="13" t="s">
        <v>56</v>
      </c>
      <c r="D38" s="13">
        <v>1</v>
      </c>
      <c r="E38" s="13" t="s">
        <v>57</v>
      </c>
      <c r="F38" s="13">
        <v>56.5</v>
      </c>
      <c r="G38" s="14">
        <v>95.18</v>
      </c>
      <c r="H38" s="14">
        <f t="shared" si="3"/>
        <v>22.6</v>
      </c>
      <c r="I38" s="14">
        <f t="shared" si="4"/>
        <v>57.108000000000004</v>
      </c>
      <c r="J38" s="14">
        <f t="shared" si="5"/>
        <v>79.708</v>
      </c>
      <c r="K38" s="14" t="s">
        <v>15</v>
      </c>
    </row>
    <row r="39" spans="1:11" ht="15" customHeight="1">
      <c r="A39" s="13">
        <v>7</v>
      </c>
      <c r="B39" s="13">
        <v>36</v>
      </c>
      <c r="C39" s="13" t="s">
        <v>56</v>
      </c>
      <c r="D39" s="13">
        <v>1</v>
      </c>
      <c r="E39" s="13" t="s">
        <v>58</v>
      </c>
      <c r="F39" s="13">
        <v>57.3</v>
      </c>
      <c r="G39" s="14">
        <v>94.18</v>
      </c>
      <c r="H39" s="14">
        <f t="shared" si="3"/>
        <v>22.92</v>
      </c>
      <c r="I39" s="14">
        <f t="shared" si="4"/>
        <v>56.508</v>
      </c>
      <c r="J39" s="14">
        <f t="shared" si="5"/>
        <v>79.428</v>
      </c>
      <c r="K39" s="14" t="s">
        <v>17</v>
      </c>
    </row>
    <row r="40" spans="1:11" ht="15" customHeight="1">
      <c r="A40" s="13">
        <v>9</v>
      </c>
      <c r="B40" s="13">
        <v>37</v>
      </c>
      <c r="C40" s="13" t="s">
        <v>56</v>
      </c>
      <c r="D40" s="13">
        <v>1</v>
      </c>
      <c r="E40" s="13" t="s">
        <v>59</v>
      </c>
      <c r="F40" s="13">
        <v>53.9</v>
      </c>
      <c r="G40" s="14">
        <v>94.76</v>
      </c>
      <c r="H40" s="14">
        <f t="shared" si="3"/>
        <v>21.560000000000002</v>
      </c>
      <c r="I40" s="14">
        <f t="shared" si="4"/>
        <v>56.856</v>
      </c>
      <c r="J40" s="14">
        <f t="shared" si="5"/>
        <v>78.416</v>
      </c>
      <c r="K40" s="14" t="s">
        <v>17</v>
      </c>
    </row>
    <row r="41" spans="1:11" ht="15" customHeight="1">
      <c r="A41" s="13">
        <v>10</v>
      </c>
      <c r="B41" s="13">
        <v>38</v>
      </c>
      <c r="C41" s="13" t="s">
        <v>60</v>
      </c>
      <c r="D41" s="13">
        <v>1</v>
      </c>
      <c r="E41" s="13" t="s">
        <v>61</v>
      </c>
      <c r="F41" s="13">
        <v>70.2</v>
      </c>
      <c r="G41" s="14">
        <v>92.6</v>
      </c>
      <c r="H41" s="14">
        <f t="shared" si="3"/>
        <v>28.080000000000002</v>
      </c>
      <c r="I41" s="14">
        <f t="shared" si="4"/>
        <v>55.559999999999995</v>
      </c>
      <c r="J41" s="14">
        <f t="shared" si="5"/>
        <v>83.64</v>
      </c>
      <c r="K41" s="14" t="s">
        <v>15</v>
      </c>
    </row>
    <row r="42" spans="1:11" ht="15" customHeight="1">
      <c r="A42" s="13">
        <v>11</v>
      </c>
      <c r="B42" s="13">
        <v>39</v>
      </c>
      <c r="C42" s="13" t="s">
        <v>60</v>
      </c>
      <c r="D42" s="13">
        <v>1</v>
      </c>
      <c r="E42" s="13" t="s">
        <v>62</v>
      </c>
      <c r="F42" s="13">
        <v>65.1</v>
      </c>
      <c r="G42" s="14">
        <v>94.02</v>
      </c>
      <c r="H42" s="14">
        <f t="shared" si="3"/>
        <v>26.04</v>
      </c>
      <c r="I42" s="14">
        <f t="shared" si="4"/>
        <v>56.412</v>
      </c>
      <c r="J42" s="14">
        <f t="shared" si="5"/>
        <v>82.452</v>
      </c>
      <c r="K42" s="14" t="s">
        <v>17</v>
      </c>
    </row>
    <row r="43" spans="1:11" ht="15" customHeight="1">
      <c r="A43" s="13">
        <v>12</v>
      </c>
      <c r="B43" s="13">
        <v>40</v>
      </c>
      <c r="C43" s="13" t="s">
        <v>60</v>
      </c>
      <c r="D43" s="13">
        <v>1</v>
      </c>
      <c r="E43" s="13" t="s">
        <v>63</v>
      </c>
      <c r="F43" s="13">
        <v>64</v>
      </c>
      <c r="G43" s="14">
        <v>89.3</v>
      </c>
      <c r="H43" s="14">
        <f t="shared" si="3"/>
        <v>25.6</v>
      </c>
      <c r="I43" s="14">
        <f t="shared" si="4"/>
        <v>53.58</v>
      </c>
      <c r="J43" s="14">
        <f t="shared" si="5"/>
        <v>79.18</v>
      </c>
      <c r="K43" s="14" t="s">
        <v>17</v>
      </c>
    </row>
    <row r="44" spans="1:11" ht="15" customHeight="1">
      <c r="A44" s="13">
        <v>13</v>
      </c>
      <c r="B44" s="13">
        <v>41</v>
      </c>
      <c r="C44" s="13" t="s">
        <v>64</v>
      </c>
      <c r="D44" s="13">
        <v>1</v>
      </c>
      <c r="E44" s="13" t="s">
        <v>65</v>
      </c>
      <c r="F44" s="13">
        <v>67.7</v>
      </c>
      <c r="G44" s="14">
        <v>94.14</v>
      </c>
      <c r="H44" s="14">
        <f t="shared" si="3"/>
        <v>27.080000000000002</v>
      </c>
      <c r="I44" s="14">
        <f t="shared" si="4"/>
        <v>56.484</v>
      </c>
      <c r="J44" s="14">
        <f t="shared" si="5"/>
        <v>83.56400000000001</v>
      </c>
      <c r="K44" s="14" t="s">
        <v>15</v>
      </c>
    </row>
    <row r="45" spans="1:11" ht="15" customHeight="1">
      <c r="A45" s="13">
        <v>14</v>
      </c>
      <c r="B45" s="13">
        <v>42</v>
      </c>
      <c r="C45" s="13" t="s">
        <v>64</v>
      </c>
      <c r="D45" s="13">
        <v>1</v>
      </c>
      <c r="E45" s="13" t="s">
        <v>66</v>
      </c>
      <c r="F45" s="13">
        <v>65.7</v>
      </c>
      <c r="G45" s="14">
        <v>91.44</v>
      </c>
      <c r="H45" s="14">
        <f t="shared" si="3"/>
        <v>26.28</v>
      </c>
      <c r="I45" s="14">
        <f t="shared" si="4"/>
        <v>54.864</v>
      </c>
      <c r="J45" s="14">
        <f t="shared" si="5"/>
        <v>81.144</v>
      </c>
      <c r="K45" s="14" t="s">
        <v>17</v>
      </c>
    </row>
    <row r="46" spans="1:11" ht="15" customHeight="1">
      <c r="A46" s="13">
        <v>15</v>
      </c>
      <c r="B46" s="13">
        <v>43</v>
      </c>
      <c r="C46" s="13" t="s">
        <v>64</v>
      </c>
      <c r="D46" s="13">
        <v>1</v>
      </c>
      <c r="E46" s="13" t="s">
        <v>67</v>
      </c>
      <c r="F46" s="13">
        <v>59.9</v>
      </c>
      <c r="G46" s="14">
        <v>91.64</v>
      </c>
      <c r="H46" s="14">
        <f t="shared" si="3"/>
        <v>23.96</v>
      </c>
      <c r="I46" s="14">
        <f t="shared" si="4"/>
        <v>54.984</v>
      </c>
      <c r="J46" s="14">
        <f t="shared" si="5"/>
        <v>78.944</v>
      </c>
      <c r="K46" s="14" t="s">
        <v>17</v>
      </c>
    </row>
    <row r="47" spans="1:11" ht="15.75" customHeight="1">
      <c r="A47" s="13">
        <v>16</v>
      </c>
      <c r="B47" s="13">
        <v>44</v>
      </c>
      <c r="C47" s="13" t="s">
        <v>68</v>
      </c>
      <c r="D47" s="13">
        <v>1</v>
      </c>
      <c r="E47" s="13" t="s">
        <v>69</v>
      </c>
      <c r="F47" s="13">
        <v>72.2</v>
      </c>
      <c r="G47" s="14">
        <v>93.8</v>
      </c>
      <c r="H47" s="14">
        <f t="shared" si="3"/>
        <v>28.880000000000003</v>
      </c>
      <c r="I47" s="14">
        <f t="shared" si="4"/>
        <v>56.279999999999994</v>
      </c>
      <c r="J47" s="14">
        <f t="shared" si="5"/>
        <v>85.16</v>
      </c>
      <c r="K47" s="14" t="s">
        <v>15</v>
      </c>
    </row>
    <row r="48" spans="1:11" ht="15" customHeight="1">
      <c r="A48" s="13">
        <v>18</v>
      </c>
      <c r="B48" s="13">
        <v>45</v>
      </c>
      <c r="C48" s="13" t="s">
        <v>68</v>
      </c>
      <c r="D48" s="13">
        <v>1</v>
      </c>
      <c r="E48" s="13" t="s">
        <v>70</v>
      </c>
      <c r="F48" s="13">
        <v>66.6</v>
      </c>
      <c r="G48" s="14">
        <v>93.46</v>
      </c>
      <c r="H48" s="14">
        <f t="shared" si="3"/>
        <v>26.64</v>
      </c>
      <c r="I48" s="14">
        <f t="shared" si="4"/>
        <v>56.07599999999999</v>
      </c>
      <c r="J48" s="14">
        <f t="shared" si="5"/>
        <v>82.716</v>
      </c>
      <c r="K48" s="14" t="s">
        <v>17</v>
      </c>
    </row>
    <row r="49" spans="1:11" ht="15" customHeight="1">
      <c r="A49" s="13">
        <v>17</v>
      </c>
      <c r="B49" s="13">
        <v>46</v>
      </c>
      <c r="C49" s="13" t="s">
        <v>68</v>
      </c>
      <c r="D49" s="13">
        <v>1</v>
      </c>
      <c r="E49" s="13" t="s">
        <v>71</v>
      </c>
      <c r="F49" s="13">
        <v>67.8</v>
      </c>
      <c r="G49" s="14">
        <v>91.8</v>
      </c>
      <c r="H49" s="14">
        <f t="shared" si="3"/>
        <v>27.12</v>
      </c>
      <c r="I49" s="14">
        <f t="shared" si="4"/>
        <v>55.08</v>
      </c>
      <c r="J49" s="14">
        <f t="shared" si="5"/>
        <v>82.2</v>
      </c>
      <c r="K49" s="14" t="s">
        <v>17</v>
      </c>
    </row>
    <row r="50" spans="1:11" ht="15" customHeight="1">
      <c r="A50" s="13">
        <v>19</v>
      </c>
      <c r="B50" s="13">
        <v>47</v>
      </c>
      <c r="C50" s="13" t="s">
        <v>72</v>
      </c>
      <c r="D50" s="13">
        <v>2</v>
      </c>
      <c r="E50" s="13" t="s">
        <v>73</v>
      </c>
      <c r="F50" s="13">
        <v>65.8</v>
      </c>
      <c r="G50" s="14">
        <v>90.02</v>
      </c>
      <c r="H50" s="14">
        <f t="shared" si="3"/>
        <v>26.32</v>
      </c>
      <c r="I50" s="14">
        <f t="shared" si="4"/>
        <v>54.01199999999999</v>
      </c>
      <c r="J50" s="14">
        <f t="shared" si="5"/>
        <v>80.332</v>
      </c>
      <c r="K50" s="14" t="s">
        <v>15</v>
      </c>
    </row>
    <row r="51" spans="1:11" ht="15" customHeight="1">
      <c r="A51" s="13">
        <v>20</v>
      </c>
      <c r="B51" s="13">
        <v>48</v>
      </c>
      <c r="C51" s="13" t="s">
        <v>72</v>
      </c>
      <c r="D51" s="13">
        <v>2</v>
      </c>
      <c r="E51" s="13" t="s">
        <v>74</v>
      </c>
      <c r="F51" s="13">
        <v>52.6</v>
      </c>
      <c r="G51" s="14">
        <v>92.1</v>
      </c>
      <c r="H51" s="14">
        <f t="shared" si="3"/>
        <v>21.040000000000003</v>
      </c>
      <c r="I51" s="14">
        <f t="shared" si="4"/>
        <v>55.26</v>
      </c>
      <c r="J51" s="14">
        <f t="shared" si="5"/>
        <v>76.3</v>
      </c>
      <c r="K51" s="14" t="s">
        <v>15</v>
      </c>
    </row>
    <row r="52" spans="1:11" ht="15" customHeight="1">
      <c r="A52" s="13">
        <v>22</v>
      </c>
      <c r="B52" s="13">
        <v>49</v>
      </c>
      <c r="C52" s="13" t="s">
        <v>75</v>
      </c>
      <c r="D52" s="13">
        <v>1</v>
      </c>
      <c r="E52" s="13" t="s">
        <v>76</v>
      </c>
      <c r="F52" s="13">
        <v>65.1</v>
      </c>
      <c r="G52" s="14">
        <v>94.82</v>
      </c>
      <c r="H52" s="14">
        <f t="shared" si="3"/>
        <v>26.04</v>
      </c>
      <c r="I52" s="14">
        <f t="shared" si="4"/>
        <v>56.891999999999996</v>
      </c>
      <c r="J52" s="14">
        <f t="shared" si="5"/>
        <v>82.93199999999999</v>
      </c>
      <c r="K52" s="14" t="s">
        <v>15</v>
      </c>
    </row>
    <row r="53" spans="1:11" ht="15" customHeight="1">
      <c r="A53" s="13">
        <v>21</v>
      </c>
      <c r="B53" s="13">
        <v>50</v>
      </c>
      <c r="C53" s="13" t="s">
        <v>75</v>
      </c>
      <c r="D53" s="13">
        <v>1</v>
      </c>
      <c r="E53" s="13" t="s">
        <v>77</v>
      </c>
      <c r="F53" s="13">
        <v>65.9</v>
      </c>
      <c r="G53" s="14">
        <v>93.94</v>
      </c>
      <c r="H53" s="14">
        <f t="shared" si="3"/>
        <v>26.360000000000003</v>
      </c>
      <c r="I53" s="14">
        <f t="shared" si="4"/>
        <v>56.364</v>
      </c>
      <c r="J53" s="14">
        <f t="shared" si="5"/>
        <v>82.724</v>
      </c>
      <c r="K53" s="14" t="s">
        <v>17</v>
      </c>
    </row>
    <row r="54" spans="1:11" ht="15" customHeight="1">
      <c r="A54" s="13">
        <v>23</v>
      </c>
      <c r="B54" s="13">
        <v>51</v>
      </c>
      <c r="C54" s="13" t="s">
        <v>75</v>
      </c>
      <c r="D54" s="13">
        <v>1</v>
      </c>
      <c r="E54" s="13" t="s">
        <v>78</v>
      </c>
      <c r="F54" s="13">
        <v>59.1</v>
      </c>
      <c r="G54" s="14">
        <v>92.92</v>
      </c>
      <c r="H54" s="14">
        <f t="shared" si="3"/>
        <v>23.64</v>
      </c>
      <c r="I54" s="14">
        <f t="shared" si="4"/>
        <v>55.752</v>
      </c>
      <c r="J54" s="14">
        <f t="shared" si="5"/>
        <v>79.392</v>
      </c>
      <c r="K54" s="14" t="s">
        <v>17</v>
      </c>
    </row>
    <row r="55" spans="1:11" ht="15" customHeight="1">
      <c r="A55" s="13">
        <v>24</v>
      </c>
      <c r="B55" s="13">
        <v>52</v>
      </c>
      <c r="C55" s="13" t="s">
        <v>79</v>
      </c>
      <c r="D55" s="13">
        <v>2</v>
      </c>
      <c r="E55" s="13" t="s">
        <v>80</v>
      </c>
      <c r="F55" s="13">
        <v>78.72</v>
      </c>
      <c r="G55" s="14">
        <v>94.22</v>
      </c>
      <c r="H55" s="14">
        <f t="shared" si="3"/>
        <v>31.488</v>
      </c>
      <c r="I55" s="14">
        <f t="shared" si="4"/>
        <v>56.532</v>
      </c>
      <c r="J55" s="14">
        <f t="shared" si="5"/>
        <v>88.02</v>
      </c>
      <c r="K55" s="14" t="s">
        <v>15</v>
      </c>
    </row>
    <row r="56" spans="1:11" ht="15" customHeight="1">
      <c r="A56" s="13">
        <v>26</v>
      </c>
      <c r="B56" s="13">
        <v>53</v>
      </c>
      <c r="C56" s="13" t="s">
        <v>79</v>
      </c>
      <c r="D56" s="13">
        <v>2</v>
      </c>
      <c r="E56" s="13" t="s">
        <v>81</v>
      </c>
      <c r="F56" s="13">
        <v>74.54</v>
      </c>
      <c r="G56" s="14">
        <v>94.46</v>
      </c>
      <c r="H56" s="14">
        <f t="shared" si="3"/>
        <v>29.816000000000003</v>
      </c>
      <c r="I56" s="14">
        <f t="shared" si="4"/>
        <v>56.675999999999995</v>
      </c>
      <c r="J56" s="14">
        <f t="shared" si="5"/>
        <v>86.49199999999999</v>
      </c>
      <c r="K56" s="14" t="s">
        <v>15</v>
      </c>
    </row>
    <row r="57" spans="1:11" ht="15" customHeight="1">
      <c r="A57" s="13">
        <v>28</v>
      </c>
      <c r="B57" s="13">
        <v>54</v>
      </c>
      <c r="C57" s="13" t="s">
        <v>79</v>
      </c>
      <c r="D57" s="13">
        <v>2</v>
      </c>
      <c r="E57" s="13" t="s">
        <v>82</v>
      </c>
      <c r="F57" s="13">
        <v>73.38</v>
      </c>
      <c r="G57" s="14">
        <v>92.94</v>
      </c>
      <c r="H57" s="14">
        <f t="shared" si="3"/>
        <v>29.352</v>
      </c>
      <c r="I57" s="14">
        <f t="shared" si="4"/>
        <v>55.763999999999996</v>
      </c>
      <c r="J57" s="14">
        <f t="shared" si="5"/>
        <v>85.116</v>
      </c>
      <c r="K57" s="14" t="s">
        <v>17</v>
      </c>
    </row>
    <row r="58" spans="1:11" ht="15" customHeight="1">
      <c r="A58" s="13">
        <v>25</v>
      </c>
      <c r="B58" s="13">
        <v>55</v>
      </c>
      <c r="C58" s="13" t="s">
        <v>79</v>
      </c>
      <c r="D58" s="13">
        <v>2</v>
      </c>
      <c r="E58" s="13" t="s">
        <v>83</v>
      </c>
      <c r="F58" s="13">
        <v>74.9</v>
      </c>
      <c r="G58" s="14">
        <v>91.56</v>
      </c>
      <c r="H58" s="14">
        <f t="shared" si="3"/>
        <v>29.960000000000004</v>
      </c>
      <c r="I58" s="14">
        <f t="shared" si="4"/>
        <v>54.936</v>
      </c>
      <c r="J58" s="14">
        <f t="shared" si="5"/>
        <v>84.896</v>
      </c>
      <c r="K58" s="14" t="s">
        <v>17</v>
      </c>
    </row>
    <row r="59" spans="1:11" ht="15" customHeight="1">
      <c r="A59" s="13">
        <v>27</v>
      </c>
      <c r="B59" s="13">
        <v>56</v>
      </c>
      <c r="C59" s="13" t="s">
        <v>79</v>
      </c>
      <c r="D59" s="13">
        <v>2</v>
      </c>
      <c r="E59" s="13" t="s">
        <v>84</v>
      </c>
      <c r="F59" s="13">
        <v>73.64</v>
      </c>
      <c r="G59" s="14">
        <v>91.68</v>
      </c>
      <c r="H59" s="14">
        <f t="shared" si="3"/>
        <v>29.456000000000003</v>
      </c>
      <c r="I59" s="14">
        <f t="shared" si="4"/>
        <v>55.008</v>
      </c>
      <c r="J59" s="14">
        <f t="shared" si="5"/>
        <v>84.464</v>
      </c>
      <c r="K59" s="14" t="s">
        <v>17</v>
      </c>
    </row>
    <row r="60" spans="1:11" ht="15" customHeight="1">
      <c r="A60" s="13">
        <v>29</v>
      </c>
      <c r="B60" s="13">
        <v>57</v>
      </c>
      <c r="C60" s="13" t="s">
        <v>79</v>
      </c>
      <c r="D60" s="13">
        <v>2</v>
      </c>
      <c r="E60" s="13" t="s">
        <v>85</v>
      </c>
      <c r="F60" s="13">
        <v>73.16</v>
      </c>
      <c r="G60" s="14">
        <v>91.6</v>
      </c>
      <c r="H60" s="14">
        <f t="shared" si="3"/>
        <v>29.264</v>
      </c>
      <c r="I60" s="14">
        <f t="shared" si="4"/>
        <v>54.959999999999994</v>
      </c>
      <c r="J60" s="14">
        <f t="shared" si="5"/>
        <v>84.22399999999999</v>
      </c>
      <c r="K60" s="14" t="s">
        <v>17</v>
      </c>
    </row>
    <row r="61" spans="1:11" ht="15" customHeight="1">
      <c r="A61" s="13">
        <v>30</v>
      </c>
      <c r="B61" s="13">
        <v>58</v>
      </c>
      <c r="C61" s="13" t="s">
        <v>86</v>
      </c>
      <c r="D61" s="13">
        <v>2</v>
      </c>
      <c r="E61" s="13" t="s">
        <v>87</v>
      </c>
      <c r="F61" s="13">
        <v>56.86</v>
      </c>
      <c r="G61" s="14">
        <v>91.94</v>
      </c>
      <c r="H61" s="14">
        <f t="shared" si="3"/>
        <v>22.744</v>
      </c>
      <c r="I61" s="14">
        <f t="shared" si="4"/>
        <v>55.163999999999994</v>
      </c>
      <c r="J61" s="14">
        <f t="shared" si="5"/>
        <v>77.90799999999999</v>
      </c>
      <c r="K61" s="14" t="s">
        <v>15</v>
      </c>
    </row>
    <row r="62" spans="1:11" ht="15" customHeight="1">
      <c r="A62" s="13">
        <v>31</v>
      </c>
      <c r="B62" s="13">
        <v>59</v>
      </c>
      <c r="C62" s="13" t="s">
        <v>86</v>
      </c>
      <c r="D62" s="13">
        <v>2</v>
      </c>
      <c r="E62" s="13" t="s">
        <v>88</v>
      </c>
      <c r="F62" s="13">
        <v>50.12</v>
      </c>
      <c r="G62" s="14">
        <v>90.18</v>
      </c>
      <c r="H62" s="14">
        <f t="shared" si="3"/>
        <v>20.048000000000002</v>
      </c>
      <c r="I62" s="14">
        <f t="shared" si="4"/>
        <v>54.108000000000004</v>
      </c>
      <c r="J62" s="14">
        <f t="shared" si="5"/>
        <v>74.156</v>
      </c>
      <c r="K62" s="14" t="s">
        <v>15</v>
      </c>
    </row>
    <row r="63" spans="1:11" ht="15" customHeight="1">
      <c r="A63" s="13">
        <v>32</v>
      </c>
      <c r="B63" s="13">
        <v>60</v>
      </c>
      <c r="C63" s="13" t="s">
        <v>89</v>
      </c>
      <c r="D63" s="13">
        <v>2</v>
      </c>
      <c r="E63" s="13" t="s">
        <v>90</v>
      </c>
      <c r="F63" s="13">
        <v>76.5</v>
      </c>
      <c r="G63" s="14">
        <v>91.74</v>
      </c>
      <c r="H63" s="14">
        <f t="shared" si="3"/>
        <v>30.6</v>
      </c>
      <c r="I63" s="14">
        <f t="shared" si="4"/>
        <v>55.044</v>
      </c>
      <c r="J63" s="14">
        <f t="shared" si="5"/>
        <v>85.644</v>
      </c>
      <c r="K63" s="14" t="s">
        <v>15</v>
      </c>
    </row>
    <row r="64" spans="1:11" ht="15" customHeight="1">
      <c r="A64" s="13">
        <v>34</v>
      </c>
      <c r="B64" s="13">
        <v>61</v>
      </c>
      <c r="C64" s="13" t="s">
        <v>89</v>
      </c>
      <c r="D64" s="13">
        <v>2</v>
      </c>
      <c r="E64" s="13" t="s">
        <v>91</v>
      </c>
      <c r="F64" s="13">
        <v>72.38</v>
      </c>
      <c r="G64" s="14">
        <v>92.5</v>
      </c>
      <c r="H64" s="14">
        <f t="shared" si="3"/>
        <v>28.951999999999998</v>
      </c>
      <c r="I64" s="14">
        <f t="shared" si="4"/>
        <v>55.5</v>
      </c>
      <c r="J64" s="14">
        <f t="shared" si="5"/>
        <v>84.452</v>
      </c>
      <c r="K64" s="14" t="s">
        <v>15</v>
      </c>
    </row>
    <row r="65" spans="1:11" ht="15" customHeight="1">
      <c r="A65" s="13">
        <v>33</v>
      </c>
      <c r="B65" s="13">
        <v>62</v>
      </c>
      <c r="C65" s="13" t="s">
        <v>89</v>
      </c>
      <c r="D65" s="13">
        <v>2</v>
      </c>
      <c r="E65" s="13" t="s">
        <v>92</v>
      </c>
      <c r="F65" s="13">
        <v>73.38</v>
      </c>
      <c r="G65" s="14">
        <v>91.1</v>
      </c>
      <c r="H65" s="14">
        <f t="shared" si="3"/>
        <v>29.352</v>
      </c>
      <c r="I65" s="14">
        <f t="shared" si="4"/>
        <v>54.66</v>
      </c>
      <c r="J65" s="14">
        <f t="shared" si="5"/>
        <v>84.012</v>
      </c>
      <c r="K65" s="14" t="s">
        <v>17</v>
      </c>
    </row>
    <row r="66" spans="1:11" ht="15" customHeight="1">
      <c r="A66" s="13">
        <v>35</v>
      </c>
      <c r="B66" s="13">
        <v>63</v>
      </c>
      <c r="C66" s="13" t="s">
        <v>89</v>
      </c>
      <c r="D66" s="13">
        <v>2</v>
      </c>
      <c r="E66" s="13" t="s">
        <v>93</v>
      </c>
      <c r="F66" s="13">
        <v>69.38</v>
      </c>
      <c r="G66" s="14">
        <v>92.32</v>
      </c>
      <c r="H66" s="14">
        <f t="shared" si="3"/>
        <v>27.752</v>
      </c>
      <c r="I66" s="14">
        <f t="shared" si="4"/>
        <v>55.391999999999996</v>
      </c>
      <c r="J66" s="14">
        <f t="shared" si="5"/>
        <v>83.14399999999999</v>
      </c>
      <c r="K66" s="14" t="s">
        <v>17</v>
      </c>
    </row>
    <row r="67" spans="1:11" ht="15" customHeight="1">
      <c r="A67" s="13">
        <v>36</v>
      </c>
      <c r="B67" s="13">
        <v>64</v>
      </c>
      <c r="C67" s="13" t="s">
        <v>89</v>
      </c>
      <c r="D67" s="13">
        <v>2</v>
      </c>
      <c r="E67" s="13" t="s">
        <v>94</v>
      </c>
      <c r="F67" s="13">
        <v>66.5</v>
      </c>
      <c r="G67" s="14">
        <v>93.6</v>
      </c>
      <c r="H67" s="14">
        <f t="shared" si="3"/>
        <v>26.6</v>
      </c>
      <c r="I67" s="14">
        <f t="shared" si="4"/>
        <v>56.16</v>
      </c>
      <c r="J67" s="14">
        <f t="shared" si="5"/>
        <v>82.75999999999999</v>
      </c>
      <c r="K67" s="14" t="s">
        <v>17</v>
      </c>
    </row>
    <row r="68" spans="1:11" ht="15" customHeight="1">
      <c r="A68" s="13">
        <v>37</v>
      </c>
      <c r="B68" s="13">
        <v>65</v>
      </c>
      <c r="C68" s="13" t="s">
        <v>89</v>
      </c>
      <c r="D68" s="13">
        <v>2</v>
      </c>
      <c r="E68" s="13" t="s">
        <v>95</v>
      </c>
      <c r="F68" s="13">
        <v>65.86</v>
      </c>
      <c r="G68" s="14">
        <v>88.98</v>
      </c>
      <c r="H68" s="14">
        <f aca="true" t="shared" si="6" ref="H68:H99">F68*0.4</f>
        <v>26.344</v>
      </c>
      <c r="I68" s="14">
        <f aca="true" t="shared" si="7" ref="I68:I99">G68*0.6</f>
        <v>53.388</v>
      </c>
      <c r="J68" s="14">
        <f aca="true" t="shared" si="8" ref="J68:J99">I68+H68</f>
        <v>79.732</v>
      </c>
      <c r="K68" s="14" t="s">
        <v>17</v>
      </c>
    </row>
    <row r="69" spans="1:11" ht="15" customHeight="1">
      <c r="A69" s="13">
        <v>3</v>
      </c>
      <c r="B69" s="13">
        <v>66</v>
      </c>
      <c r="C69" s="13" t="s">
        <v>96</v>
      </c>
      <c r="D69" s="13">
        <v>1</v>
      </c>
      <c r="E69" s="13" t="s">
        <v>97</v>
      </c>
      <c r="F69" s="13">
        <v>63.8</v>
      </c>
      <c r="G69" s="14">
        <v>86.3</v>
      </c>
      <c r="H69" s="14">
        <f t="shared" si="6"/>
        <v>25.52</v>
      </c>
      <c r="I69" s="14">
        <f t="shared" si="7"/>
        <v>51.779999999999994</v>
      </c>
      <c r="J69" s="14">
        <f t="shared" si="8"/>
        <v>77.3</v>
      </c>
      <c r="K69" s="14" t="s">
        <v>15</v>
      </c>
    </row>
    <row r="70" spans="1:11" ht="15" customHeight="1">
      <c r="A70" s="13">
        <v>1</v>
      </c>
      <c r="B70" s="13">
        <v>67</v>
      </c>
      <c r="C70" s="13" t="s">
        <v>96</v>
      </c>
      <c r="D70" s="13">
        <v>1</v>
      </c>
      <c r="E70" s="13" t="s">
        <v>98</v>
      </c>
      <c r="F70" s="13">
        <v>64.2</v>
      </c>
      <c r="G70" s="14">
        <v>84.8</v>
      </c>
      <c r="H70" s="14">
        <f t="shared" si="6"/>
        <v>25.680000000000003</v>
      </c>
      <c r="I70" s="14">
        <f t="shared" si="7"/>
        <v>50.879999999999995</v>
      </c>
      <c r="J70" s="14">
        <f t="shared" si="8"/>
        <v>76.56</v>
      </c>
      <c r="K70" s="14" t="s">
        <v>17</v>
      </c>
    </row>
    <row r="71" spans="1:11" ht="15" customHeight="1">
      <c r="A71" s="13">
        <v>2</v>
      </c>
      <c r="B71" s="13">
        <v>68</v>
      </c>
      <c r="C71" s="13" t="s">
        <v>96</v>
      </c>
      <c r="D71" s="13">
        <v>1</v>
      </c>
      <c r="E71" s="13" t="s">
        <v>99</v>
      </c>
      <c r="F71" s="13">
        <v>64.1</v>
      </c>
      <c r="G71" s="14">
        <v>80</v>
      </c>
      <c r="H71" s="14">
        <f t="shared" si="6"/>
        <v>25.64</v>
      </c>
      <c r="I71" s="14">
        <f t="shared" si="7"/>
        <v>48</v>
      </c>
      <c r="J71" s="14">
        <f t="shared" si="8"/>
        <v>73.64</v>
      </c>
      <c r="K71" s="14" t="s">
        <v>17</v>
      </c>
    </row>
    <row r="72" spans="1:11" ht="15" customHeight="1">
      <c r="A72" s="13">
        <v>4</v>
      </c>
      <c r="B72" s="13">
        <v>69</v>
      </c>
      <c r="C72" s="13" t="s">
        <v>100</v>
      </c>
      <c r="D72" s="13">
        <v>1</v>
      </c>
      <c r="E72" s="13" t="s">
        <v>101</v>
      </c>
      <c r="F72" s="13">
        <v>68.5</v>
      </c>
      <c r="G72" s="14">
        <v>83.3</v>
      </c>
      <c r="H72" s="14">
        <f t="shared" si="6"/>
        <v>27.400000000000002</v>
      </c>
      <c r="I72" s="14">
        <f t="shared" si="7"/>
        <v>49.98</v>
      </c>
      <c r="J72" s="14">
        <f t="shared" si="8"/>
        <v>77.38</v>
      </c>
      <c r="K72" s="14" t="s">
        <v>15</v>
      </c>
    </row>
    <row r="73" spans="1:11" ht="15" customHeight="1">
      <c r="A73" s="13">
        <v>6</v>
      </c>
      <c r="B73" s="13">
        <v>70</v>
      </c>
      <c r="C73" s="13" t="s">
        <v>100</v>
      </c>
      <c r="D73" s="13">
        <v>1</v>
      </c>
      <c r="E73" s="13" t="s">
        <v>102</v>
      </c>
      <c r="F73" s="13">
        <v>64</v>
      </c>
      <c r="G73" s="14">
        <v>84.1</v>
      </c>
      <c r="H73" s="14">
        <f t="shared" si="6"/>
        <v>25.6</v>
      </c>
      <c r="I73" s="14">
        <f t="shared" si="7"/>
        <v>50.459999999999994</v>
      </c>
      <c r="J73" s="14">
        <f t="shared" si="8"/>
        <v>76.06</v>
      </c>
      <c r="K73" s="14" t="s">
        <v>17</v>
      </c>
    </row>
    <row r="74" spans="1:11" ht="15" customHeight="1">
      <c r="A74" s="13">
        <v>5</v>
      </c>
      <c r="B74" s="13">
        <v>71</v>
      </c>
      <c r="C74" s="13" t="s">
        <v>100</v>
      </c>
      <c r="D74" s="13">
        <v>1</v>
      </c>
      <c r="E74" s="13" t="s">
        <v>103</v>
      </c>
      <c r="F74" s="13">
        <v>64.1</v>
      </c>
      <c r="G74" s="14">
        <v>81.9</v>
      </c>
      <c r="H74" s="14">
        <f t="shared" si="6"/>
        <v>25.64</v>
      </c>
      <c r="I74" s="14">
        <f t="shared" si="7"/>
        <v>49.14</v>
      </c>
      <c r="J74" s="14">
        <f t="shared" si="8"/>
        <v>74.78</v>
      </c>
      <c r="K74" s="14" t="s">
        <v>17</v>
      </c>
    </row>
    <row r="75" spans="1:11" ht="15" customHeight="1">
      <c r="A75" s="13">
        <v>8</v>
      </c>
      <c r="B75" s="13">
        <v>72</v>
      </c>
      <c r="C75" s="13" t="s">
        <v>104</v>
      </c>
      <c r="D75" s="13">
        <v>1</v>
      </c>
      <c r="E75" s="13" t="s">
        <v>105</v>
      </c>
      <c r="F75" s="13">
        <v>64.2</v>
      </c>
      <c r="G75" s="14">
        <v>84.2</v>
      </c>
      <c r="H75" s="14">
        <f t="shared" si="6"/>
        <v>25.680000000000003</v>
      </c>
      <c r="I75" s="14">
        <f t="shared" si="7"/>
        <v>50.52</v>
      </c>
      <c r="J75" s="14">
        <f t="shared" si="8"/>
        <v>76.2</v>
      </c>
      <c r="K75" s="14" t="s">
        <v>15</v>
      </c>
    </row>
    <row r="76" spans="1:11" ht="15" customHeight="1">
      <c r="A76" s="13">
        <v>7</v>
      </c>
      <c r="B76" s="13">
        <v>73</v>
      </c>
      <c r="C76" s="13" t="s">
        <v>104</v>
      </c>
      <c r="D76" s="13">
        <v>1</v>
      </c>
      <c r="E76" s="13" t="s">
        <v>106</v>
      </c>
      <c r="F76" s="13">
        <v>65.7</v>
      </c>
      <c r="G76" s="14">
        <v>81.8</v>
      </c>
      <c r="H76" s="14">
        <f t="shared" si="6"/>
        <v>26.28</v>
      </c>
      <c r="I76" s="14">
        <f t="shared" si="7"/>
        <v>49.08</v>
      </c>
      <c r="J76" s="14">
        <f t="shared" si="8"/>
        <v>75.36</v>
      </c>
      <c r="K76" s="14" t="s">
        <v>17</v>
      </c>
    </row>
    <row r="77" spans="1:11" ht="15" customHeight="1">
      <c r="A77" s="13">
        <v>9</v>
      </c>
      <c r="B77" s="13">
        <v>74</v>
      </c>
      <c r="C77" s="13" t="s">
        <v>104</v>
      </c>
      <c r="D77" s="13">
        <v>1</v>
      </c>
      <c r="E77" s="13" t="s">
        <v>107</v>
      </c>
      <c r="F77" s="13">
        <v>62.3</v>
      </c>
      <c r="G77" s="14">
        <v>79.6</v>
      </c>
      <c r="H77" s="14">
        <f t="shared" si="6"/>
        <v>24.92</v>
      </c>
      <c r="I77" s="14">
        <f t="shared" si="7"/>
        <v>47.76</v>
      </c>
      <c r="J77" s="14">
        <f t="shared" si="8"/>
        <v>72.68</v>
      </c>
      <c r="K77" s="14" t="s">
        <v>17</v>
      </c>
    </row>
    <row r="78" spans="1:11" ht="15" customHeight="1">
      <c r="A78" s="13">
        <v>10</v>
      </c>
      <c r="B78" s="13">
        <v>75</v>
      </c>
      <c r="C78" s="13" t="s">
        <v>108</v>
      </c>
      <c r="D78" s="13">
        <v>1</v>
      </c>
      <c r="E78" s="13" t="s">
        <v>109</v>
      </c>
      <c r="F78" s="13">
        <v>72.12</v>
      </c>
      <c r="G78" s="14">
        <v>85.7</v>
      </c>
      <c r="H78" s="14">
        <f t="shared" si="6"/>
        <v>28.848000000000003</v>
      </c>
      <c r="I78" s="14">
        <f t="shared" si="7"/>
        <v>51.42</v>
      </c>
      <c r="J78" s="14">
        <f t="shared" si="8"/>
        <v>80.268</v>
      </c>
      <c r="K78" s="14" t="s">
        <v>15</v>
      </c>
    </row>
    <row r="79" spans="1:11" ht="15" customHeight="1">
      <c r="A79" s="13">
        <v>11</v>
      </c>
      <c r="B79" s="13">
        <v>76</v>
      </c>
      <c r="C79" s="13" t="s">
        <v>108</v>
      </c>
      <c r="D79" s="13">
        <v>1</v>
      </c>
      <c r="E79" s="13" t="s">
        <v>110</v>
      </c>
      <c r="F79" s="13">
        <v>67.61</v>
      </c>
      <c r="G79" s="14">
        <v>84.8</v>
      </c>
      <c r="H79" s="14">
        <f t="shared" si="6"/>
        <v>27.044</v>
      </c>
      <c r="I79" s="14">
        <f t="shared" si="7"/>
        <v>50.879999999999995</v>
      </c>
      <c r="J79" s="14">
        <f t="shared" si="8"/>
        <v>77.92399999999999</v>
      </c>
      <c r="K79" s="14" t="s">
        <v>17</v>
      </c>
    </row>
    <row r="80" spans="1:11" ht="15" customHeight="1">
      <c r="A80" s="13">
        <v>12</v>
      </c>
      <c r="B80" s="13">
        <v>77</v>
      </c>
      <c r="C80" s="13" t="s">
        <v>108</v>
      </c>
      <c r="D80" s="13">
        <v>1</v>
      </c>
      <c r="E80" s="13" t="s">
        <v>111</v>
      </c>
      <c r="F80" s="13">
        <v>65.38</v>
      </c>
      <c r="G80" s="14">
        <v>81.6</v>
      </c>
      <c r="H80" s="14">
        <f t="shared" si="6"/>
        <v>26.152</v>
      </c>
      <c r="I80" s="14">
        <f t="shared" si="7"/>
        <v>48.959999999999994</v>
      </c>
      <c r="J80" s="14">
        <f t="shared" si="8"/>
        <v>75.112</v>
      </c>
      <c r="K80" s="14" t="s">
        <v>17</v>
      </c>
    </row>
    <row r="81" spans="1:11" ht="15" customHeight="1">
      <c r="A81" s="13">
        <v>13</v>
      </c>
      <c r="B81" s="13">
        <v>78</v>
      </c>
      <c r="C81" s="13" t="s">
        <v>112</v>
      </c>
      <c r="D81" s="13">
        <v>1</v>
      </c>
      <c r="E81" s="13" t="s">
        <v>113</v>
      </c>
      <c r="F81" s="13">
        <v>64.33</v>
      </c>
      <c r="G81" s="14">
        <v>85.5</v>
      </c>
      <c r="H81" s="14">
        <f t="shared" si="6"/>
        <v>25.732</v>
      </c>
      <c r="I81" s="14">
        <f t="shared" si="7"/>
        <v>51.3</v>
      </c>
      <c r="J81" s="14">
        <f t="shared" si="8"/>
        <v>77.032</v>
      </c>
      <c r="K81" s="14" t="s">
        <v>15</v>
      </c>
    </row>
    <row r="82" spans="1:11" ht="15" customHeight="1">
      <c r="A82" s="13">
        <v>14</v>
      </c>
      <c r="B82" s="13">
        <v>79</v>
      </c>
      <c r="C82" s="13" t="s">
        <v>112</v>
      </c>
      <c r="D82" s="13">
        <v>1</v>
      </c>
      <c r="E82" s="13" t="s">
        <v>114</v>
      </c>
      <c r="F82" s="13">
        <v>63.43</v>
      </c>
      <c r="G82" s="14">
        <v>80.4</v>
      </c>
      <c r="H82" s="14">
        <f t="shared" si="6"/>
        <v>25.372</v>
      </c>
      <c r="I82" s="14">
        <f t="shared" si="7"/>
        <v>48.24</v>
      </c>
      <c r="J82" s="14">
        <f t="shared" si="8"/>
        <v>73.612</v>
      </c>
      <c r="K82" s="14" t="s">
        <v>17</v>
      </c>
    </row>
    <row r="83" spans="1:11" ht="15" customHeight="1">
      <c r="A83" s="13">
        <v>15</v>
      </c>
      <c r="B83" s="13">
        <v>80</v>
      </c>
      <c r="C83" s="13" t="s">
        <v>112</v>
      </c>
      <c r="D83" s="13">
        <v>1</v>
      </c>
      <c r="E83" s="13" t="s">
        <v>115</v>
      </c>
      <c r="F83" s="13">
        <v>56.4</v>
      </c>
      <c r="G83" s="14">
        <v>79.6</v>
      </c>
      <c r="H83" s="14">
        <f t="shared" si="6"/>
        <v>22.560000000000002</v>
      </c>
      <c r="I83" s="14">
        <f t="shared" si="7"/>
        <v>47.76</v>
      </c>
      <c r="J83" s="14">
        <f t="shared" si="8"/>
        <v>70.32</v>
      </c>
      <c r="K83" s="14" t="s">
        <v>17</v>
      </c>
    </row>
    <row r="84" spans="1:11" ht="15" customHeight="1">
      <c r="A84" s="13">
        <v>32</v>
      </c>
      <c r="B84" s="13">
        <v>81</v>
      </c>
      <c r="C84" s="13" t="s">
        <v>116</v>
      </c>
      <c r="D84" s="13">
        <v>1</v>
      </c>
      <c r="E84" s="13" t="s">
        <v>117</v>
      </c>
      <c r="F84" s="13">
        <v>79.08</v>
      </c>
      <c r="G84" s="14">
        <v>87</v>
      </c>
      <c r="H84" s="14">
        <f t="shared" si="6"/>
        <v>31.632</v>
      </c>
      <c r="I84" s="14">
        <f t="shared" si="7"/>
        <v>52.199999999999996</v>
      </c>
      <c r="J84" s="14">
        <f t="shared" si="8"/>
        <v>83.832</v>
      </c>
      <c r="K84" s="14" t="s">
        <v>15</v>
      </c>
    </row>
    <row r="85" spans="1:11" ht="15" customHeight="1">
      <c r="A85" s="13">
        <v>30</v>
      </c>
      <c r="B85" s="13">
        <v>82</v>
      </c>
      <c r="C85" s="13" t="s">
        <v>116</v>
      </c>
      <c r="D85" s="13">
        <v>1</v>
      </c>
      <c r="E85" s="13" t="s">
        <v>118</v>
      </c>
      <c r="F85" s="13">
        <v>81.78</v>
      </c>
      <c r="G85" s="14">
        <v>84.8</v>
      </c>
      <c r="H85" s="14">
        <f t="shared" si="6"/>
        <v>32.712</v>
      </c>
      <c r="I85" s="14">
        <f t="shared" si="7"/>
        <v>50.879999999999995</v>
      </c>
      <c r="J85" s="14">
        <f t="shared" si="8"/>
        <v>83.592</v>
      </c>
      <c r="K85" s="14" t="s">
        <v>17</v>
      </c>
    </row>
    <row r="86" spans="1:11" ht="15" customHeight="1">
      <c r="A86" s="13">
        <v>31</v>
      </c>
      <c r="B86" s="13">
        <v>83</v>
      </c>
      <c r="C86" s="13" t="s">
        <v>116</v>
      </c>
      <c r="D86" s="13">
        <v>1</v>
      </c>
      <c r="E86" s="13" t="s">
        <v>119</v>
      </c>
      <c r="F86" s="13">
        <v>80.12</v>
      </c>
      <c r="G86" s="14">
        <v>83.6</v>
      </c>
      <c r="H86" s="14">
        <f t="shared" si="6"/>
        <v>32.048</v>
      </c>
      <c r="I86" s="14">
        <f t="shared" si="7"/>
        <v>50.16</v>
      </c>
      <c r="J86" s="14">
        <f t="shared" si="8"/>
        <v>82.208</v>
      </c>
      <c r="K86" s="14" t="s">
        <v>17</v>
      </c>
    </row>
    <row r="87" spans="1:11" ht="15" customHeight="1">
      <c r="A87" s="13">
        <v>33</v>
      </c>
      <c r="B87" s="13">
        <v>84</v>
      </c>
      <c r="C87" s="13" t="s">
        <v>120</v>
      </c>
      <c r="D87" s="13">
        <v>1</v>
      </c>
      <c r="E87" s="13" t="s">
        <v>121</v>
      </c>
      <c r="F87" s="13">
        <v>84.16</v>
      </c>
      <c r="G87" s="14">
        <v>85.8</v>
      </c>
      <c r="H87" s="14">
        <f t="shared" si="6"/>
        <v>33.664</v>
      </c>
      <c r="I87" s="14">
        <f t="shared" si="7"/>
        <v>51.48</v>
      </c>
      <c r="J87" s="14">
        <f t="shared" si="8"/>
        <v>85.144</v>
      </c>
      <c r="K87" s="14" t="s">
        <v>15</v>
      </c>
    </row>
    <row r="88" spans="1:11" ht="15" customHeight="1">
      <c r="A88" s="13">
        <v>35</v>
      </c>
      <c r="B88" s="13">
        <v>85</v>
      </c>
      <c r="C88" s="13" t="s">
        <v>120</v>
      </c>
      <c r="D88" s="13">
        <v>1</v>
      </c>
      <c r="E88" s="13" t="s">
        <v>122</v>
      </c>
      <c r="F88" s="13">
        <v>79.12</v>
      </c>
      <c r="G88" s="14">
        <v>84.6</v>
      </c>
      <c r="H88" s="14">
        <f t="shared" si="6"/>
        <v>31.648000000000003</v>
      </c>
      <c r="I88" s="14">
        <f t="shared" si="7"/>
        <v>50.76</v>
      </c>
      <c r="J88" s="14">
        <f t="shared" si="8"/>
        <v>82.408</v>
      </c>
      <c r="K88" s="14" t="s">
        <v>17</v>
      </c>
    </row>
    <row r="89" spans="1:11" ht="15" customHeight="1">
      <c r="A89" s="13">
        <v>34</v>
      </c>
      <c r="B89" s="13">
        <v>86</v>
      </c>
      <c r="C89" s="13" t="s">
        <v>120</v>
      </c>
      <c r="D89" s="13">
        <v>1</v>
      </c>
      <c r="E89" s="13" t="s">
        <v>123</v>
      </c>
      <c r="F89" s="13">
        <v>80.32</v>
      </c>
      <c r="G89" s="14">
        <v>82.7</v>
      </c>
      <c r="H89" s="14">
        <f t="shared" si="6"/>
        <v>32.128</v>
      </c>
      <c r="I89" s="14">
        <f t="shared" si="7"/>
        <v>49.62</v>
      </c>
      <c r="J89" s="14">
        <f t="shared" si="8"/>
        <v>81.74799999999999</v>
      </c>
      <c r="K89" s="14" t="s">
        <v>17</v>
      </c>
    </row>
    <row r="90" spans="1:11" ht="15" customHeight="1">
      <c r="A90" s="13">
        <v>36</v>
      </c>
      <c r="B90" s="13">
        <v>87</v>
      </c>
      <c r="C90" s="13" t="s">
        <v>124</v>
      </c>
      <c r="D90" s="13">
        <v>1</v>
      </c>
      <c r="E90" s="13" t="s">
        <v>125</v>
      </c>
      <c r="F90" s="13">
        <v>79.5</v>
      </c>
      <c r="G90" s="14">
        <v>84.8</v>
      </c>
      <c r="H90" s="14">
        <f t="shared" si="6"/>
        <v>31.8</v>
      </c>
      <c r="I90" s="14">
        <f t="shared" si="7"/>
        <v>50.879999999999995</v>
      </c>
      <c r="J90" s="14">
        <f t="shared" si="8"/>
        <v>82.67999999999999</v>
      </c>
      <c r="K90" s="14" t="s">
        <v>15</v>
      </c>
    </row>
    <row r="91" spans="1:11" ht="15" customHeight="1">
      <c r="A91" s="13">
        <v>37</v>
      </c>
      <c r="B91" s="13">
        <v>88</v>
      </c>
      <c r="C91" s="13" t="s">
        <v>124</v>
      </c>
      <c r="D91" s="13">
        <v>1</v>
      </c>
      <c r="E91" s="13" t="s">
        <v>126</v>
      </c>
      <c r="F91" s="13">
        <v>76.52</v>
      </c>
      <c r="G91" s="14">
        <v>83.3</v>
      </c>
      <c r="H91" s="14">
        <f t="shared" si="6"/>
        <v>30.608</v>
      </c>
      <c r="I91" s="14">
        <f t="shared" si="7"/>
        <v>49.98</v>
      </c>
      <c r="J91" s="14">
        <f t="shared" si="8"/>
        <v>80.588</v>
      </c>
      <c r="K91" s="14" t="s">
        <v>17</v>
      </c>
    </row>
    <row r="92" spans="1:11" ht="15" customHeight="1">
      <c r="A92" s="13">
        <v>38</v>
      </c>
      <c r="B92" s="13">
        <v>89</v>
      </c>
      <c r="C92" s="13" t="s">
        <v>124</v>
      </c>
      <c r="D92" s="13">
        <v>1</v>
      </c>
      <c r="E92" s="13" t="s">
        <v>127</v>
      </c>
      <c r="F92" s="13">
        <v>73.08</v>
      </c>
      <c r="G92" s="14">
        <v>80.6</v>
      </c>
      <c r="H92" s="14">
        <f t="shared" si="6"/>
        <v>29.232</v>
      </c>
      <c r="I92" s="14">
        <f t="shared" si="7"/>
        <v>48.35999999999999</v>
      </c>
      <c r="J92" s="14">
        <f t="shared" si="8"/>
        <v>77.59199999999998</v>
      </c>
      <c r="K92" s="14" t="s">
        <v>17</v>
      </c>
    </row>
    <row r="93" spans="1:11" ht="13.5">
      <c r="A93" s="13">
        <v>39</v>
      </c>
      <c r="B93" s="13">
        <v>90</v>
      </c>
      <c r="C93" s="13" t="s">
        <v>128</v>
      </c>
      <c r="D93" s="13">
        <v>2</v>
      </c>
      <c r="E93" s="13" t="s">
        <v>129</v>
      </c>
      <c r="F93" s="13">
        <v>59.84</v>
      </c>
      <c r="G93" s="14">
        <v>80.4</v>
      </c>
      <c r="H93" s="14">
        <f t="shared" si="6"/>
        <v>23.936000000000003</v>
      </c>
      <c r="I93" s="14">
        <f t="shared" si="7"/>
        <v>48.24</v>
      </c>
      <c r="J93" s="14">
        <f t="shared" si="8"/>
        <v>72.176</v>
      </c>
      <c r="K93" s="14" t="s">
        <v>15</v>
      </c>
    </row>
    <row r="94" spans="1:11" ht="15" customHeight="1">
      <c r="A94" s="13">
        <v>40</v>
      </c>
      <c r="B94" s="13">
        <v>91</v>
      </c>
      <c r="C94" s="13" t="s">
        <v>130</v>
      </c>
      <c r="D94" s="13">
        <v>1</v>
      </c>
      <c r="E94" s="13" t="s">
        <v>131</v>
      </c>
      <c r="F94" s="13">
        <v>76.94</v>
      </c>
      <c r="G94" s="14">
        <v>82.4</v>
      </c>
      <c r="H94" s="14">
        <f t="shared" si="6"/>
        <v>30.776</v>
      </c>
      <c r="I94" s="14">
        <f t="shared" si="7"/>
        <v>49.440000000000005</v>
      </c>
      <c r="J94" s="14">
        <f t="shared" si="8"/>
        <v>80.21600000000001</v>
      </c>
      <c r="K94" s="14" t="s">
        <v>15</v>
      </c>
    </row>
    <row r="95" spans="1:11" ht="15" customHeight="1">
      <c r="A95" s="13">
        <v>41</v>
      </c>
      <c r="B95" s="13">
        <v>92</v>
      </c>
      <c r="C95" s="13" t="s">
        <v>130</v>
      </c>
      <c r="D95" s="13">
        <v>1</v>
      </c>
      <c r="E95" s="13" t="s">
        <v>132</v>
      </c>
      <c r="F95" s="13">
        <v>72.02</v>
      </c>
      <c r="G95" s="14">
        <v>85.6</v>
      </c>
      <c r="H95" s="14">
        <f t="shared" si="6"/>
        <v>28.808</v>
      </c>
      <c r="I95" s="14">
        <f t="shared" si="7"/>
        <v>51.35999999999999</v>
      </c>
      <c r="J95" s="14">
        <f t="shared" si="8"/>
        <v>80.16799999999999</v>
      </c>
      <c r="K95" s="14" t="s">
        <v>17</v>
      </c>
    </row>
    <row r="96" spans="1:11" ht="15" customHeight="1">
      <c r="A96" s="13">
        <v>42</v>
      </c>
      <c r="B96" s="13">
        <v>93</v>
      </c>
      <c r="C96" s="13" t="s">
        <v>130</v>
      </c>
      <c r="D96" s="13">
        <v>1</v>
      </c>
      <c r="E96" s="13" t="s">
        <v>133</v>
      </c>
      <c r="F96" s="13">
        <v>69.26</v>
      </c>
      <c r="G96" s="14">
        <v>86.7</v>
      </c>
      <c r="H96" s="14">
        <f t="shared" si="6"/>
        <v>27.704000000000004</v>
      </c>
      <c r="I96" s="14">
        <f t="shared" si="7"/>
        <v>52.02</v>
      </c>
      <c r="J96" s="14">
        <f t="shared" si="8"/>
        <v>79.724</v>
      </c>
      <c r="K96" s="14" t="s">
        <v>17</v>
      </c>
    </row>
    <row r="97" spans="1:11" ht="15" customHeight="1">
      <c r="A97" s="13">
        <v>43</v>
      </c>
      <c r="B97" s="13">
        <v>94</v>
      </c>
      <c r="C97" s="13" t="s">
        <v>134</v>
      </c>
      <c r="D97" s="13">
        <v>1</v>
      </c>
      <c r="E97" s="13" t="s">
        <v>135</v>
      </c>
      <c r="F97" s="13">
        <v>48.06</v>
      </c>
      <c r="G97" s="14">
        <v>84.5</v>
      </c>
      <c r="H97" s="14">
        <f t="shared" si="6"/>
        <v>19.224000000000004</v>
      </c>
      <c r="I97" s="14">
        <f t="shared" si="7"/>
        <v>50.699999999999996</v>
      </c>
      <c r="J97" s="14">
        <f t="shared" si="8"/>
        <v>69.924</v>
      </c>
      <c r="K97" s="14" t="s">
        <v>15</v>
      </c>
    </row>
    <row r="98" spans="1:11" ht="15" customHeight="1">
      <c r="A98" s="13">
        <v>44</v>
      </c>
      <c r="B98" s="13">
        <v>95</v>
      </c>
      <c r="C98" s="13" t="s">
        <v>134</v>
      </c>
      <c r="D98" s="13">
        <v>1</v>
      </c>
      <c r="E98" s="13" t="s">
        <v>136</v>
      </c>
      <c r="F98" s="13">
        <v>46.22</v>
      </c>
      <c r="G98" s="14">
        <v>85.2</v>
      </c>
      <c r="H98" s="14">
        <f t="shared" si="6"/>
        <v>18.488</v>
      </c>
      <c r="I98" s="14">
        <f t="shared" si="7"/>
        <v>51.12</v>
      </c>
      <c r="J98" s="14">
        <f t="shared" si="8"/>
        <v>69.608</v>
      </c>
      <c r="K98" s="14" t="s">
        <v>17</v>
      </c>
    </row>
    <row r="99" spans="1:11" ht="15" customHeight="1">
      <c r="A99" s="13">
        <v>16</v>
      </c>
      <c r="B99" s="13">
        <v>96</v>
      </c>
      <c r="C99" s="13" t="s">
        <v>137</v>
      </c>
      <c r="D99" s="13">
        <v>1</v>
      </c>
      <c r="E99" s="13" t="s">
        <v>138</v>
      </c>
      <c r="F99" s="13">
        <v>76.3</v>
      </c>
      <c r="G99" s="14">
        <v>81.2</v>
      </c>
      <c r="H99" s="14">
        <f t="shared" si="6"/>
        <v>30.52</v>
      </c>
      <c r="I99" s="14">
        <f t="shared" si="7"/>
        <v>48.72</v>
      </c>
      <c r="J99" s="14">
        <f t="shared" si="8"/>
        <v>79.24</v>
      </c>
      <c r="K99" s="14" t="s">
        <v>15</v>
      </c>
    </row>
    <row r="100" spans="1:11" ht="15" customHeight="1">
      <c r="A100" s="13">
        <v>17</v>
      </c>
      <c r="B100" s="13">
        <v>97</v>
      </c>
      <c r="C100" s="13" t="s">
        <v>137</v>
      </c>
      <c r="D100" s="13">
        <v>1</v>
      </c>
      <c r="E100" s="13" t="s">
        <v>139</v>
      </c>
      <c r="F100" s="13">
        <v>73.56</v>
      </c>
      <c r="G100" s="14">
        <v>82.2</v>
      </c>
      <c r="H100" s="14">
        <f aca="true" t="shared" si="9" ref="H100:H131">F100*0.4</f>
        <v>29.424000000000003</v>
      </c>
      <c r="I100" s="14">
        <f aca="true" t="shared" si="10" ref="I100:I131">G100*0.6</f>
        <v>49.32</v>
      </c>
      <c r="J100" s="14">
        <f aca="true" t="shared" si="11" ref="J100:J137">I100+H100</f>
        <v>78.744</v>
      </c>
      <c r="K100" s="14" t="s">
        <v>17</v>
      </c>
    </row>
    <row r="101" spans="1:11" ht="15" customHeight="1">
      <c r="A101" s="13">
        <v>18</v>
      </c>
      <c r="B101" s="13">
        <v>98</v>
      </c>
      <c r="C101" s="13" t="s">
        <v>137</v>
      </c>
      <c r="D101" s="13">
        <v>1</v>
      </c>
      <c r="E101" s="13" t="s">
        <v>140</v>
      </c>
      <c r="F101" s="13">
        <v>69.8</v>
      </c>
      <c r="G101" s="14">
        <v>81.46</v>
      </c>
      <c r="H101" s="14">
        <f t="shared" si="9"/>
        <v>27.92</v>
      </c>
      <c r="I101" s="14">
        <f t="shared" si="10"/>
        <v>48.876</v>
      </c>
      <c r="J101" s="14">
        <f t="shared" si="11"/>
        <v>76.79599999999999</v>
      </c>
      <c r="K101" s="14" t="s">
        <v>17</v>
      </c>
    </row>
    <row r="102" spans="1:11" ht="13.5">
      <c r="A102" s="13">
        <v>19</v>
      </c>
      <c r="B102" s="13">
        <v>99</v>
      </c>
      <c r="C102" s="13" t="s">
        <v>141</v>
      </c>
      <c r="D102" s="13">
        <v>1</v>
      </c>
      <c r="E102" s="13" t="s">
        <v>142</v>
      </c>
      <c r="F102" s="13">
        <v>70.52</v>
      </c>
      <c r="G102" s="14">
        <v>83.26</v>
      </c>
      <c r="H102" s="14">
        <f t="shared" si="9"/>
        <v>28.208</v>
      </c>
      <c r="I102" s="14">
        <f t="shared" si="10"/>
        <v>49.956</v>
      </c>
      <c r="J102" s="14">
        <f t="shared" si="11"/>
        <v>78.164</v>
      </c>
      <c r="K102" s="14" t="s">
        <v>15</v>
      </c>
    </row>
    <row r="103" spans="1:11" ht="13.5">
      <c r="A103" s="13">
        <v>20</v>
      </c>
      <c r="B103" s="13">
        <v>100</v>
      </c>
      <c r="C103" s="13" t="s">
        <v>141</v>
      </c>
      <c r="D103" s="13">
        <v>1</v>
      </c>
      <c r="E103" s="13" t="s">
        <v>143</v>
      </c>
      <c r="F103" s="13">
        <v>63.14</v>
      </c>
      <c r="G103" s="14">
        <v>84.3</v>
      </c>
      <c r="H103" s="14">
        <f t="shared" si="9"/>
        <v>25.256</v>
      </c>
      <c r="I103" s="14">
        <f t="shared" si="10"/>
        <v>50.58</v>
      </c>
      <c r="J103" s="14">
        <f t="shared" si="11"/>
        <v>75.836</v>
      </c>
      <c r="K103" s="14" t="s">
        <v>17</v>
      </c>
    </row>
    <row r="104" spans="1:11" ht="13.5">
      <c r="A104" s="13">
        <v>21</v>
      </c>
      <c r="B104" s="13">
        <v>101</v>
      </c>
      <c r="C104" s="13" t="s">
        <v>141</v>
      </c>
      <c r="D104" s="13">
        <v>1</v>
      </c>
      <c r="E104" s="13" t="s">
        <v>144</v>
      </c>
      <c r="F104" s="13">
        <v>62.84</v>
      </c>
      <c r="G104" s="14">
        <v>80.6</v>
      </c>
      <c r="H104" s="14">
        <f t="shared" si="9"/>
        <v>25.136000000000003</v>
      </c>
      <c r="I104" s="14">
        <f t="shared" si="10"/>
        <v>48.35999999999999</v>
      </c>
      <c r="J104" s="14">
        <f t="shared" si="11"/>
        <v>73.496</v>
      </c>
      <c r="K104" s="14" t="s">
        <v>17</v>
      </c>
    </row>
    <row r="105" spans="1:11" ht="15" customHeight="1">
      <c r="A105" s="13">
        <v>24</v>
      </c>
      <c r="B105" s="13">
        <v>102</v>
      </c>
      <c r="C105" s="13" t="s">
        <v>145</v>
      </c>
      <c r="D105" s="13">
        <v>1</v>
      </c>
      <c r="E105" s="13" t="s">
        <v>146</v>
      </c>
      <c r="F105" s="13">
        <v>69.08</v>
      </c>
      <c r="G105" s="14">
        <v>86.3</v>
      </c>
      <c r="H105" s="14">
        <f t="shared" si="9"/>
        <v>27.632</v>
      </c>
      <c r="I105" s="14">
        <f t="shared" si="10"/>
        <v>51.779999999999994</v>
      </c>
      <c r="J105" s="14">
        <f t="shared" si="11"/>
        <v>79.41199999999999</v>
      </c>
      <c r="K105" s="14" t="s">
        <v>15</v>
      </c>
    </row>
    <row r="106" spans="1:11" ht="15" customHeight="1">
      <c r="A106" s="13">
        <v>22</v>
      </c>
      <c r="B106" s="13">
        <v>103</v>
      </c>
      <c r="C106" s="13" t="s">
        <v>145</v>
      </c>
      <c r="D106" s="13">
        <v>1</v>
      </c>
      <c r="E106" s="13" t="s">
        <v>147</v>
      </c>
      <c r="F106" s="13">
        <v>73.26</v>
      </c>
      <c r="G106" s="14">
        <v>81.3</v>
      </c>
      <c r="H106" s="14">
        <f t="shared" si="9"/>
        <v>29.304000000000002</v>
      </c>
      <c r="I106" s="14">
        <f t="shared" si="10"/>
        <v>48.779999999999994</v>
      </c>
      <c r="J106" s="14">
        <f t="shared" si="11"/>
        <v>78.084</v>
      </c>
      <c r="K106" s="14" t="s">
        <v>17</v>
      </c>
    </row>
    <row r="107" spans="1:11" ht="15" customHeight="1">
      <c r="A107" s="13">
        <v>23</v>
      </c>
      <c r="B107" s="13">
        <v>104</v>
      </c>
      <c r="C107" s="13" t="s">
        <v>145</v>
      </c>
      <c r="D107" s="13">
        <v>1</v>
      </c>
      <c r="E107" s="13" t="s">
        <v>148</v>
      </c>
      <c r="F107" s="13">
        <v>69.96</v>
      </c>
      <c r="G107" s="14">
        <v>83.2</v>
      </c>
      <c r="H107" s="14">
        <f t="shared" si="9"/>
        <v>27.983999999999998</v>
      </c>
      <c r="I107" s="14">
        <f t="shared" si="10"/>
        <v>49.92</v>
      </c>
      <c r="J107" s="14">
        <f t="shared" si="11"/>
        <v>77.904</v>
      </c>
      <c r="K107" s="14" t="s">
        <v>17</v>
      </c>
    </row>
    <row r="108" spans="1:11" ht="15" customHeight="1">
      <c r="A108" s="13">
        <v>25</v>
      </c>
      <c r="B108" s="13">
        <v>105</v>
      </c>
      <c r="C108" s="13" t="s">
        <v>149</v>
      </c>
      <c r="D108" s="13">
        <v>2</v>
      </c>
      <c r="E108" s="13" t="s">
        <v>150</v>
      </c>
      <c r="F108" s="13">
        <v>70.88</v>
      </c>
      <c r="G108" s="14">
        <v>76.8</v>
      </c>
      <c r="H108" s="14">
        <f t="shared" si="9"/>
        <v>28.352</v>
      </c>
      <c r="I108" s="14">
        <f t="shared" si="10"/>
        <v>46.08</v>
      </c>
      <c r="J108" s="14">
        <f t="shared" si="11"/>
        <v>74.432</v>
      </c>
      <c r="K108" s="14" t="s">
        <v>15</v>
      </c>
    </row>
    <row r="109" spans="1:11" ht="15" customHeight="1">
      <c r="A109" s="13">
        <v>27</v>
      </c>
      <c r="B109" s="13">
        <v>106</v>
      </c>
      <c r="C109" s="13" t="s">
        <v>149</v>
      </c>
      <c r="D109" s="13">
        <v>2</v>
      </c>
      <c r="E109" s="13" t="s">
        <v>151</v>
      </c>
      <c r="F109" s="13">
        <v>53.64</v>
      </c>
      <c r="G109" s="14">
        <v>83</v>
      </c>
      <c r="H109" s="14">
        <f t="shared" si="9"/>
        <v>21.456000000000003</v>
      </c>
      <c r="I109" s="14">
        <f t="shared" si="10"/>
        <v>49.8</v>
      </c>
      <c r="J109" s="14">
        <f t="shared" si="11"/>
        <v>71.256</v>
      </c>
      <c r="K109" s="14" t="s">
        <v>15</v>
      </c>
    </row>
    <row r="110" spans="1:11" ht="15" customHeight="1">
      <c r="A110" s="13">
        <v>26</v>
      </c>
      <c r="B110" s="13">
        <v>107</v>
      </c>
      <c r="C110" s="13" t="s">
        <v>149</v>
      </c>
      <c r="D110" s="13">
        <v>2</v>
      </c>
      <c r="E110" s="13" t="s">
        <v>152</v>
      </c>
      <c r="F110" s="13">
        <v>59.78</v>
      </c>
      <c r="G110" s="14">
        <v>78.2</v>
      </c>
      <c r="H110" s="14">
        <f t="shared" si="9"/>
        <v>23.912000000000003</v>
      </c>
      <c r="I110" s="14">
        <f t="shared" si="10"/>
        <v>46.92</v>
      </c>
      <c r="J110" s="14">
        <f t="shared" si="11"/>
        <v>70.83200000000001</v>
      </c>
      <c r="K110" s="14" t="s">
        <v>17</v>
      </c>
    </row>
    <row r="111" spans="1:11" ht="15" customHeight="1">
      <c r="A111" s="13">
        <v>28</v>
      </c>
      <c r="B111" s="13">
        <v>108</v>
      </c>
      <c r="C111" s="13" t="s">
        <v>149</v>
      </c>
      <c r="D111" s="13">
        <v>2</v>
      </c>
      <c r="E111" s="13" t="s">
        <v>153</v>
      </c>
      <c r="F111" s="13">
        <v>50.64</v>
      </c>
      <c r="G111" s="14">
        <v>81.4</v>
      </c>
      <c r="H111" s="14">
        <f t="shared" si="9"/>
        <v>20.256</v>
      </c>
      <c r="I111" s="14">
        <f t="shared" si="10"/>
        <v>48.84</v>
      </c>
      <c r="J111" s="14">
        <f t="shared" si="11"/>
        <v>69.096</v>
      </c>
      <c r="K111" s="14" t="s">
        <v>17</v>
      </c>
    </row>
    <row r="112" spans="1:11" ht="15" customHeight="1">
      <c r="A112" s="13">
        <v>29</v>
      </c>
      <c r="B112" s="13">
        <v>109</v>
      </c>
      <c r="C112" s="13" t="s">
        <v>149</v>
      </c>
      <c r="D112" s="13">
        <v>2</v>
      </c>
      <c r="E112" s="13" t="s">
        <v>154</v>
      </c>
      <c r="F112" s="13">
        <v>50.02</v>
      </c>
      <c r="G112" s="14">
        <v>77.7</v>
      </c>
      <c r="H112" s="14">
        <f t="shared" si="9"/>
        <v>20.008000000000003</v>
      </c>
      <c r="I112" s="14">
        <f t="shared" si="10"/>
        <v>46.62</v>
      </c>
      <c r="J112" s="14">
        <f t="shared" si="11"/>
        <v>66.628</v>
      </c>
      <c r="K112" s="14" t="s">
        <v>17</v>
      </c>
    </row>
    <row r="113" spans="1:11" ht="15" customHeight="1">
      <c r="A113" s="13">
        <v>30</v>
      </c>
      <c r="B113" s="13">
        <v>110</v>
      </c>
      <c r="C113" s="13" t="s">
        <v>149</v>
      </c>
      <c r="D113" s="13">
        <v>2</v>
      </c>
      <c r="E113" s="13" t="s">
        <v>155</v>
      </c>
      <c r="F113" s="13">
        <v>43.96</v>
      </c>
      <c r="G113" s="14">
        <v>78.6</v>
      </c>
      <c r="H113" s="14">
        <f t="shared" si="9"/>
        <v>17.584</v>
      </c>
      <c r="I113" s="14">
        <f t="shared" si="10"/>
        <v>47.16</v>
      </c>
      <c r="J113" s="14">
        <f t="shared" si="11"/>
        <v>64.744</v>
      </c>
      <c r="K113" s="14" t="s">
        <v>17</v>
      </c>
    </row>
    <row r="114" spans="1:11" ht="15" customHeight="1">
      <c r="A114" s="13">
        <v>31</v>
      </c>
      <c r="B114" s="13">
        <v>111</v>
      </c>
      <c r="C114" s="13" t="s">
        <v>156</v>
      </c>
      <c r="D114" s="13">
        <v>1</v>
      </c>
      <c r="E114" s="15" t="s">
        <v>157</v>
      </c>
      <c r="F114" s="13">
        <v>51.8</v>
      </c>
      <c r="G114" s="14">
        <v>80.2</v>
      </c>
      <c r="H114" s="14">
        <f t="shared" si="9"/>
        <v>20.72</v>
      </c>
      <c r="I114" s="14">
        <f t="shared" si="10"/>
        <v>48.12</v>
      </c>
      <c r="J114" s="14">
        <f t="shared" si="11"/>
        <v>68.84</v>
      </c>
      <c r="K114" s="14" t="s">
        <v>17</v>
      </c>
    </row>
    <row r="115" spans="1:11" ht="15" customHeight="1">
      <c r="A115" s="13">
        <v>1</v>
      </c>
      <c r="B115" s="13">
        <v>112</v>
      </c>
      <c r="C115" s="13" t="s">
        <v>158</v>
      </c>
      <c r="D115" s="13">
        <v>1</v>
      </c>
      <c r="E115" s="13" t="s">
        <v>159</v>
      </c>
      <c r="F115" s="13">
        <v>73.56</v>
      </c>
      <c r="G115" s="14">
        <v>88.1</v>
      </c>
      <c r="H115" s="14">
        <f t="shared" si="9"/>
        <v>29.424000000000003</v>
      </c>
      <c r="I115" s="14">
        <f t="shared" si="10"/>
        <v>52.85999999999999</v>
      </c>
      <c r="J115" s="14">
        <f t="shared" si="11"/>
        <v>82.28399999999999</v>
      </c>
      <c r="K115" s="14" t="s">
        <v>15</v>
      </c>
    </row>
    <row r="116" spans="1:11" ht="15" customHeight="1">
      <c r="A116" s="13">
        <v>2</v>
      </c>
      <c r="B116" s="13">
        <v>113</v>
      </c>
      <c r="C116" s="13" t="s">
        <v>158</v>
      </c>
      <c r="D116" s="13">
        <v>1</v>
      </c>
      <c r="E116" s="13" t="s">
        <v>160</v>
      </c>
      <c r="F116" s="13">
        <v>73.48</v>
      </c>
      <c r="G116" s="14">
        <v>87.9</v>
      </c>
      <c r="H116" s="14">
        <f t="shared" si="9"/>
        <v>29.392000000000003</v>
      </c>
      <c r="I116" s="14">
        <f t="shared" si="10"/>
        <v>52.74</v>
      </c>
      <c r="J116" s="14">
        <f t="shared" si="11"/>
        <v>82.132</v>
      </c>
      <c r="K116" s="14" t="s">
        <v>17</v>
      </c>
    </row>
    <row r="117" spans="1:11" ht="15" customHeight="1">
      <c r="A117" s="13">
        <v>3</v>
      </c>
      <c r="B117" s="13">
        <v>114</v>
      </c>
      <c r="C117" s="13" t="s">
        <v>158</v>
      </c>
      <c r="D117" s="13">
        <v>1</v>
      </c>
      <c r="E117" s="13" t="s">
        <v>161</v>
      </c>
      <c r="F117" s="13">
        <v>70.84</v>
      </c>
      <c r="G117" s="14">
        <v>86.4</v>
      </c>
      <c r="H117" s="14">
        <f t="shared" si="9"/>
        <v>28.336000000000002</v>
      </c>
      <c r="I117" s="14">
        <f t="shared" si="10"/>
        <v>51.84</v>
      </c>
      <c r="J117" s="14">
        <f t="shared" si="11"/>
        <v>80.176</v>
      </c>
      <c r="K117" s="14" t="s">
        <v>17</v>
      </c>
    </row>
    <row r="118" spans="1:11" ht="15" customHeight="1">
      <c r="A118" s="13">
        <v>4</v>
      </c>
      <c r="B118" s="13">
        <v>115</v>
      </c>
      <c r="C118" s="13" t="s">
        <v>162</v>
      </c>
      <c r="D118" s="13">
        <v>2</v>
      </c>
      <c r="E118" s="13" t="s">
        <v>163</v>
      </c>
      <c r="F118" s="13">
        <v>83.3</v>
      </c>
      <c r="G118" s="14">
        <v>84.2</v>
      </c>
      <c r="H118" s="14">
        <f t="shared" si="9"/>
        <v>33.32</v>
      </c>
      <c r="I118" s="14">
        <f t="shared" si="10"/>
        <v>50.52</v>
      </c>
      <c r="J118" s="14">
        <f t="shared" si="11"/>
        <v>83.84</v>
      </c>
      <c r="K118" s="14" t="s">
        <v>15</v>
      </c>
    </row>
    <row r="119" spans="1:11" ht="15" customHeight="1">
      <c r="A119" s="13">
        <v>6</v>
      </c>
      <c r="B119" s="13">
        <v>116</v>
      </c>
      <c r="C119" s="13" t="s">
        <v>162</v>
      </c>
      <c r="D119" s="13">
        <v>2</v>
      </c>
      <c r="E119" s="13" t="s">
        <v>164</v>
      </c>
      <c r="F119" s="13">
        <v>70.2</v>
      </c>
      <c r="G119" s="14">
        <v>87.2</v>
      </c>
      <c r="H119" s="14">
        <f t="shared" si="9"/>
        <v>28.080000000000002</v>
      </c>
      <c r="I119" s="14">
        <f t="shared" si="10"/>
        <v>52.32</v>
      </c>
      <c r="J119" s="14">
        <f t="shared" si="11"/>
        <v>80.4</v>
      </c>
      <c r="K119" s="14" t="s">
        <v>15</v>
      </c>
    </row>
    <row r="120" spans="1:11" ht="15" customHeight="1">
      <c r="A120" s="13">
        <v>5</v>
      </c>
      <c r="B120" s="13">
        <v>117</v>
      </c>
      <c r="C120" s="13" t="s">
        <v>162</v>
      </c>
      <c r="D120" s="13">
        <v>2</v>
      </c>
      <c r="E120" s="13" t="s">
        <v>165</v>
      </c>
      <c r="F120" s="13">
        <v>70.64</v>
      </c>
      <c r="G120" s="14">
        <v>85.5</v>
      </c>
      <c r="H120" s="14">
        <f t="shared" si="9"/>
        <v>28.256</v>
      </c>
      <c r="I120" s="14">
        <f t="shared" si="10"/>
        <v>51.3</v>
      </c>
      <c r="J120" s="14">
        <f t="shared" si="11"/>
        <v>79.556</v>
      </c>
      <c r="K120" s="14" t="s">
        <v>17</v>
      </c>
    </row>
    <row r="121" spans="1:11" ht="15" customHeight="1">
      <c r="A121" s="13">
        <v>8</v>
      </c>
      <c r="B121" s="13">
        <v>118</v>
      </c>
      <c r="C121" s="13" t="s">
        <v>162</v>
      </c>
      <c r="D121" s="13">
        <v>2</v>
      </c>
      <c r="E121" s="13" t="s">
        <v>166</v>
      </c>
      <c r="F121" s="13">
        <v>67.4</v>
      </c>
      <c r="G121" s="14">
        <v>84.8</v>
      </c>
      <c r="H121" s="14">
        <f t="shared" si="9"/>
        <v>26.960000000000004</v>
      </c>
      <c r="I121" s="14">
        <f t="shared" si="10"/>
        <v>50.879999999999995</v>
      </c>
      <c r="J121" s="14">
        <f t="shared" si="11"/>
        <v>77.84</v>
      </c>
      <c r="K121" s="14" t="s">
        <v>17</v>
      </c>
    </row>
    <row r="122" spans="1:11" ht="15" customHeight="1">
      <c r="A122" s="13">
        <v>9</v>
      </c>
      <c r="B122" s="13">
        <v>119</v>
      </c>
      <c r="C122" s="13" t="s">
        <v>162</v>
      </c>
      <c r="D122" s="13">
        <v>2</v>
      </c>
      <c r="E122" s="13" t="s">
        <v>167</v>
      </c>
      <c r="F122" s="13">
        <v>65.36</v>
      </c>
      <c r="G122" s="14">
        <v>85.54</v>
      </c>
      <c r="H122" s="14">
        <f t="shared" si="9"/>
        <v>26.144000000000002</v>
      </c>
      <c r="I122" s="14">
        <f t="shared" si="10"/>
        <v>51.324000000000005</v>
      </c>
      <c r="J122" s="14">
        <f t="shared" si="11"/>
        <v>77.468</v>
      </c>
      <c r="K122" s="14" t="s">
        <v>17</v>
      </c>
    </row>
    <row r="123" spans="1:11" ht="15" customHeight="1">
      <c r="A123" s="13">
        <v>7</v>
      </c>
      <c r="B123" s="13">
        <v>120</v>
      </c>
      <c r="C123" s="13" t="s">
        <v>162</v>
      </c>
      <c r="D123" s="13">
        <v>2</v>
      </c>
      <c r="E123" s="13" t="s">
        <v>168</v>
      </c>
      <c r="F123" s="13">
        <v>68.24</v>
      </c>
      <c r="G123" s="14">
        <v>82</v>
      </c>
      <c r="H123" s="14">
        <f t="shared" si="9"/>
        <v>27.296</v>
      </c>
      <c r="I123" s="14">
        <f t="shared" si="10"/>
        <v>49.199999999999996</v>
      </c>
      <c r="J123" s="14">
        <f t="shared" si="11"/>
        <v>76.496</v>
      </c>
      <c r="K123" s="14" t="s">
        <v>17</v>
      </c>
    </row>
    <row r="124" spans="1:11" ht="15" customHeight="1">
      <c r="A124" s="13">
        <v>10</v>
      </c>
      <c r="B124" s="13">
        <v>121</v>
      </c>
      <c r="C124" s="13" t="s">
        <v>169</v>
      </c>
      <c r="D124" s="13">
        <v>2</v>
      </c>
      <c r="E124" s="13" t="s">
        <v>170</v>
      </c>
      <c r="F124" s="13">
        <v>85.7</v>
      </c>
      <c r="G124" s="14">
        <v>82</v>
      </c>
      <c r="H124" s="14">
        <f t="shared" si="9"/>
        <v>34.28</v>
      </c>
      <c r="I124" s="14">
        <f t="shared" si="10"/>
        <v>49.199999999999996</v>
      </c>
      <c r="J124" s="14">
        <f t="shared" si="11"/>
        <v>83.47999999999999</v>
      </c>
      <c r="K124" s="14" t="s">
        <v>15</v>
      </c>
    </row>
    <row r="125" spans="1:11" ht="15" customHeight="1">
      <c r="A125" s="13">
        <v>11</v>
      </c>
      <c r="B125" s="13">
        <v>122</v>
      </c>
      <c r="C125" s="13" t="s">
        <v>169</v>
      </c>
      <c r="D125" s="13">
        <v>2</v>
      </c>
      <c r="E125" s="13" t="s">
        <v>171</v>
      </c>
      <c r="F125" s="13">
        <v>75.84</v>
      </c>
      <c r="G125" s="14">
        <v>85</v>
      </c>
      <c r="H125" s="14">
        <f t="shared" si="9"/>
        <v>30.336000000000002</v>
      </c>
      <c r="I125" s="14">
        <f t="shared" si="10"/>
        <v>51</v>
      </c>
      <c r="J125" s="14">
        <f t="shared" si="11"/>
        <v>81.336</v>
      </c>
      <c r="K125" s="14" t="s">
        <v>15</v>
      </c>
    </row>
    <row r="126" spans="1:11" ht="15" customHeight="1">
      <c r="A126" s="13">
        <v>14</v>
      </c>
      <c r="B126" s="13">
        <v>123</v>
      </c>
      <c r="C126" s="13" t="s">
        <v>169</v>
      </c>
      <c r="D126" s="13">
        <v>2</v>
      </c>
      <c r="E126" s="13" t="s">
        <v>172</v>
      </c>
      <c r="F126" s="13">
        <v>72.02</v>
      </c>
      <c r="G126" s="14">
        <v>86.3</v>
      </c>
      <c r="H126" s="14">
        <f t="shared" si="9"/>
        <v>28.808</v>
      </c>
      <c r="I126" s="14">
        <f t="shared" si="10"/>
        <v>51.779999999999994</v>
      </c>
      <c r="J126" s="14">
        <f t="shared" si="11"/>
        <v>80.588</v>
      </c>
      <c r="K126" s="14" t="s">
        <v>17</v>
      </c>
    </row>
    <row r="127" spans="1:11" ht="15" customHeight="1">
      <c r="A127" s="13">
        <v>12</v>
      </c>
      <c r="B127" s="13">
        <v>124</v>
      </c>
      <c r="C127" s="13" t="s">
        <v>169</v>
      </c>
      <c r="D127" s="13">
        <v>2</v>
      </c>
      <c r="E127" s="13" t="s">
        <v>173</v>
      </c>
      <c r="F127" s="13">
        <v>74.16</v>
      </c>
      <c r="G127" s="14">
        <v>84.4</v>
      </c>
      <c r="H127" s="14">
        <f t="shared" si="9"/>
        <v>29.664</v>
      </c>
      <c r="I127" s="14">
        <f t="shared" si="10"/>
        <v>50.64</v>
      </c>
      <c r="J127" s="14">
        <f t="shared" si="11"/>
        <v>80.304</v>
      </c>
      <c r="K127" s="14" t="s">
        <v>17</v>
      </c>
    </row>
    <row r="128" spans="1:11" ht="15" customHeight="1">
      <c r="A128" s="13">
        <v>13</v>
      </c>
      <c r="B128" s="13">
        <v>125</v>
      </c>
      <c r="C128" s="13" t="s">
        <v>169</v>
      </c>
      <c r="D128" s="13">
        <v>2</v>
      </c>
      <c r="E128" s="13" t="s">
        <v>174</v>
      </c>
      <c r="F128" s="13">
        <v>73.44</v>
      </c>
      <c r="G128" s="14">
        <v>84.3</v>
      </c>
      <c r="H128" s="14">
        <f t="shared" si="9"/>
        <v>29.376</v>
      </c>
      <c r="I128" s="14">
        <f t="shared" si="10"/>
        <v>50.58</v>
      </c>
      <c r="J128" s="14">
        <f t="shared" si="11"/>
        <v>79.956</v>
      </c>
      <c r="K128" s="14" t="s">
        <v>17</v>
      </c>
    </row>
    <row r="129" spans="1:11" ht="15" customHeight="1">
      <c r="A129" s="13">
        <v>15</v>
      </c>
      <c r="B129" s="13">
        <v>126</v>
      </c>
      <c r="C129" s="13" t="s">
        <v>169</v>
      </c>
      <c r="D129" s="13">
        <v>2</v>
      </c>
      <c r="E129" s="13" t="s">
        <v>175</v>
      </c>
      <c r="F129" s="13">
        <v>71.32</v>
      </c>
      <c r="G129" s="14">
        <v>83.06</v>
      </c>
      <c r="H129" s="14">
        <f t="shared" si="9"/>
        <v>28.528</v>
      </c>
      <c r="I129" s="14">
        <f t="shared" si="10"/>
        <v>49.836</v>
      </c>
      <c r="J129" s="14">
        <f t="shared" si="11"/>
        <v>78.364</v>
      </c>
      <c r="K129" s="14" t="s">
        <v>17</v>
      </c>
    </row>
    <row r="130" spans="1:11" ht="15" customHeight="1">
      <c r="A130" s="13">
        <v>16</v>
      </c>
      <c r="B130" s="13">
        <v>127</v>
      </c>
      <c r="C130" s="13" t="s">
        <v>176</v>
      </c>
      <c r="D130" s="13">
        <v>3</v>
      </c>
      <c r="E130" s="13" t="s">
        <v>177</v>
      </c>
      <c r="F130" s="13">
        <v>75.58</v>
      </c>
      <c r="G130" s="14">
        <v>86.3</v>
      </c>
      <c r="H130" s="14">
        <f t="shared" si="9"/>
        <v>30.232</v>
      </c>
      <c r="I130" s="14">
        <f t="shared" si="10"/>
        <v>51.779999999999994</v>
      </c>
      <c r="J130" s="14">
        <f t="shared" si="11"/>
        <v>82.012</v>
      </c>
      <c r="K130" s="14" t="s">
        <v>15</v>
      </c>
    </row>
    <row r="131" spans="1:11" ht="15" customHeight="1">
      <c r="A131" s="13">
        <v>17</v>
      </c>
      <c r="B131" s="13">
        <v>128</v>
      </c>
      <c r="C131" s="13" t="s">
        <v>176</v>
      </c>
      <c r="D131" s="13">
        <v>3</v>
      </c>
      <c r="E131" s="13" t="s">
        <v>178</v>
      </c>
      <c r="F131" s="13">
        <v>66.76</v>
      </c>
      <c r="G131" s="14">
        <v>83.1</v>
      </c>
      <c r="H131" s="14">
        <f t="shared" si="9"/>
        <v>26.704000000000004</v>
      </c>
      <c r="I131" s="14">
        <f t="shared" si="10"/>
        <v>49.85999999999999</v>
      </c>
      <c r="J131" s="14">
        <f t="shared" si="11"/>
        <v>76.564</v>
      </c>
      <c r="K131" s="14" t="s">
        <v>15</v>
      </c>
    </row>
    <row r="132" spans="1:11" ht="15" customHeight="1">
      <c r="A132" s="13">
        <v>18</v>
      </c>
      <c r="B132" s="13">
        <v>129</v>
      </c>
      <c r="C132" s="13" t="s">
        <v>176</v>
      </c>
      <c r="D132" s="13">
        <v>3</v>
      </c>
      <c r="E132" s="13" t="s">
        <v>179</v>
      </c>
      <c r="F132" s="13">
        <v>56.36</v>
      </c>
      <c r="G132" s="14">
        <v>82.7</v>
      </c>
      <c r="H132" s="14">
        <f aca="true" t="shared" si="12" ref="H132:H137">F132*0.4</f>
        <v>22.544</v>
      </c>
      <c r="I132" s="14">
        <f aca="true" t="shared" si="13" ref="I132:I137">G132*0.6</f>
        <v>49.62</v>
      </c>
      <c r="J132" s="14">
        <f t="shared" si="11"/>
        <v>72.164</v>
      </c>
      <c r="K132" s="14" t="s">
        <v>15</v>
      </c>
    </row>
    <row r="133" spans="1:11" ht="15" customHeight="1">
      <c r="A133" s="13">
        <v>19</v>
      </c>
      <c r="B133" s="13">
        <v>130</v>
      </c>
      <c r="C133" s="13" t="s">
        <v>176</v>
      </c>
      <c r="D133" s="13">
        <v>3</v>
      </c>
      <c r="E133" s="13" t="s">
        <v>180</v>
      </c>
      <c r="F133" s="13">
        <v>50.32</v>
      </c>
      <c r="G133" s="14">
        <v>83.84</v>
      </c>
      <c r="H133" s="14">
        <f t="shared" si="12"/>
        <v>20.128</v>
      </c>
      <c r="I133" s="14">
        <f t="shared" si="13"/>
        <v>50.304</v>
      </c>
      <c r="J133" s="14">
        <f t="shared" si="11"/>
        <v>70.432</v>
      </c>
      <c r="K133" s="14" t="s">
        <v>17</v>
      </c>
    </row>
    <row r="134" spans="1:11" ht="15" customHeight="1">
      <c r="A134" s="13">
        <v>20</v>
      </c>
      <c r="B134" s="13">
        <v>131</v>
      </c>
      <c r="C134" s="13" t="s">
        <v>176</v>
      </c>
      <c r="D134" s="13">
        <v>3</v>
      </c>
      <c r="E134" s="13" t="s">
        <v>181</v>
      </c>
      <c r="F134" s="13">
        <v>47.56</v>
      </c>
      <c r="G134" s="14">
        <v>82.14</v>
      </c>
      <c r="H134" s="14">
        <f t="shared" si="12"/>
        <v>19.024</v>
      </c>
      <c r="I134" s="14">
        <f t="shared" si="13"/>
        <v>49.284</v>
      </c>
      <c r="J134" s="14">
        <f t="shared" si="11"/>
        <v>68.30799999999999</v>
      </c>
      <c r="K134" s="14" t="s">
        <v>17</v>
      </c>
    </row>
    <row r="135" spans="1:11" ht="15" customHeight="1">
      <c r="A135" s="13">
        <v>22</v>
      </c>
      <c r="B135" s="13">
        <v>132</v>
      </c>
      <c r="C135" s="13" t="s">
        <v>176</v>
      </c>
      <c r="D135" s="13">
        <v>3</v>
      </c>
      <c r="E135" s="13" t="s">
        <v>182</v>
      </c>
      <c r="F135" s="13">
        <v>45.46</v>
      </c>
      <c r="G135" s="14">
        <v>81.9</v>
      </c>
      <c r="H135" s="14">
        <f t="shared" si="12"/>
        <v>18.184</v>
      </c>
      <c r="I135" s="14">
        <f t="shared" si="13"/>
        <v>49.14</v>
      </c>
      <c r="J135" s="14">
        <f t="shared" si="11"/>
        <v>67.324</v>
      </c>
      <c r="K135" s="14" t="s">
        <v>17</v>
      </c>
    </row>
    <row r="136" spans="1:11" ht="15" customHeight="1">
      <c r="A136" s="13">
        <v>21</v>
      </c>
      <c r="B136" s="13">
        <v>133</v>
      </c>
      <c r="C136" s="13" t="s">
        <v>176</v>
      </c>
      <c r="D136" s="13">
        <v>3</v>
      </c>
      <c r="E136" s="13" t="s">
        <v>183</v>
      </c>
      <c r="F136" s="13">
        <v>47.04</v>
      </c>
      <c r="G136" s="14">
        <v>75.1</v>
      </c>
      <c r="H136" s="14">
        <f t="shared" si="12"/>
        <v>18.816</v>
      </c>
      <c r="I136" s="14">
        <f t="shared" si="13"/>
        <v>45.059999999999995</v>
      </c>
      <c r="J136" s="14">
        <f t="shared" si="11"/>
        <v>63.87599999999999</v>
      </c>
      <c r="K136" s="14" t="s">
        <v>17</v>
      </c>
    </row>
    <row r="137" spans="1:11" ht="15" customHeight="1">
      <c r="A137" s="13">
        <v>24</v>
      </c>
      <c r="B137" s="13">
        <v>134</v>
      </c>
      <c r="C137" s="18" t="s">
        <v>184</v>
      </c>
      <c r="D137" s="19"/>
      <c r="E137" s="15" t="s">
        <v>185</v>
      </c>
      <c r="F137" s="13">
        <v>55.4</v>
      </c>
      <c r="G137" s="14">
        <v>83.9</v>
      </c>
      <c r="H137" s="14">
        <f t="shared" si="12"/>
        <v>22.16</v>
      </c>
      <c r="I137" s="14">
        <f t="shared" si="13"/>
        <v>50.34</v>
      </c>
      <c r="J137" s="14">
        <f t="shared" si="11"/>
        <v>72.5</v>
      </c>
      <c r="K137" s="14" t="s">
        <v>15</v>
      </c>
    </row>
    <row r="138" spans="1:11" ht="15" customHeight="1">
      <c r="A138" s="20"/>
      <c r="B138" s="20"/>
      <c r="C138" s="20"/>
      <c r="D138" s="20"/>
      <c r="E138" s="20"/>
      <c r="F138" s="20"/>
      <c r="G138" s="21"/>
      <c r="H138" s="21"/>
      <c r="I138" s="21"/>
      <c r="J138" s="21"/>
      <c r="K138" s="21"/>
    </row>
  </sheetData>
  <sheetProtection/>
  <autoFilter ref="A3:K137"/>
  <mergeCells count="3">
    <mergeCell ref="A1:K1"/>
    <mergeCell ref="C2:E2"/>
    <mergeCell ref="J2:K2"/>
  </mergeCells>
  <printOptions/>
  <pageMargins left="0.4799999999999999" right="0.2361111111111111" top="0.39305555555555555" bottom="0.3541666666666667" header="0.27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2023-07-17T10:48:53Z</cp:lastPrinted>
  <dcterms:created xsi:type="dcterms:W3CDTF">2006-09-13T11:21:00Z</dcterms:created>
  <dcterms:modified xsi:type="dcterms:W3CDTF">2023-07-18T07:18:39Z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E9E3FCC13ACB45FEAB1C707227CF9C8D_13</vt:lpwstr>
  </property>
  <property fmtid="{D5CDD505-2E9C-101B-9397-08002B2CF9AE}" pid="4" name="KSOProductBuildV">
    <vt:lpwstr>2052-11.1.0.14309</vt:lpwstr>
  </property>
</Properties>
</file>