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一中数学" sheetId="1" r:id="rId1"/>
    <sheet name="二中历史" sheetId="2" r:id="rId2"/>
    <sheet name="中职数学" sheetId="3" r:id="rId3"/>
    <sheet name="中职体育" sheetId="4" r:id="rId4"/>
    <sheet name="中职音乐" sheetId="5" r:id="rId5"/>
    <sheet name="中职美术" sheetId="6" r:id="rId6"/>
    <sheet name="初中英语" sheetId="7" r:id="rId7"/>
    <sheet name="小学数学" sheetId="8" r:id="rId8"/>
    <sheet name="小学科学" sheetId="9" r:id="rId9"/>
    <sheet name="特殊教育" sheetId="10" r:id="rId10"/>
  </sheets>
  <definedNames>
    <definedName name="_xlnm.Print_Titles" localSheetId="6">'初中英语'!$3:$4</definedName>
    <definedName name="_xlnm.Print_Titles" localSheetId="7">'小学数学'!$3:$4</definedName>
    <definedName name="_xlnm.Print_Titles" localSheetId="8">'小学科学'!$3:$4</definedName>
    <definedName name="_xlnm.Print_Titles" localSheetId="3">'中职体育'!$3:$4</definedName>
    <definedName name="_xlnm.Print_Titles" localSheetId="4">'中职音乐'!$3:$4</definedName>
    <definedName name="_xlnm.Print_Titles" localSheetId="5">'中职美术'!$3:$4</definedName>
    <definedName name="_xlnm.Print_Titles" localSheetId="0">'一中数学'!$3:$4</definedName>
    <definedName name="_xlnm.Print_Titles" localSheetId="2">'中职数学'!$3:$4</definedName>
    <definedName name="_xlnm.Print_Titles" localSheetId="1">'二中历史'!$3:$4</definedName>
    <definedName name="_xlnm.Print_Titles" localSheetId="9">'特殊教育'!$3:$4</definedName>
  </definedNames>
  <calcPr fullCalcOnLoad="1"/>
</workbook>
</file>

<file path=xl/sharedStrings.xml><?xml version="1.0" encoding="utf-8"?>
<sst xmlns="http://schemas.openxmlformats.org/spreadsheetml/2006/main" count="379" uniqueCount="147">
  <si>
    <t>宜都市教育局所属事业单位2023年专项公开招聘教师面试及综合成绩表</t>
  </si>
  <si>
    <t>序号</t>
  </si>
  <si>
    <t>报考岗位</t>
  </si>
  <si>
    <t>面试准考证号</t>
  </si>
  <si>
    <t>笔试成绩</t>
  </si>
  <si>
    <t>面试成绩</t>
  </si>
  <si>
    <t>综合成绩</t>
  </si>
  <si>
    <t>备注</t>
  </si>
  <si>
    <t>得分</t>
  </si>
  <si>
    <t>折合40%</t>
  </si>
  <si>
    <t>折合60%</t>
  </si>
  <si>
    <t>1</t>
  </si>
  <si>
    <t>高中数学</t>
  </si>
  <si>
    <t>YDJYZX2023001</t>
  </si>
  <si>
    <t>2</t>
  </si>
  <si>
    <t>YDJYZX2023002</t>
  </si>
  <si>
    <t>3</t>
  </si>
  <si>
    <t>YDJYZX2023003</t>
  </si>
  <si>
    <t>高中历史</t>
  </si>
  <si>
    <t>YDJYZX2023004</t>
  </si>
  <si>
    <t>YDJYZX2023005</t>
  </si>
  <si>
    <t>缺考</t>
  </si>
  <si>
    <t>YDJYZX2023006</t>
  </si>
  <si>
    <t>中职数学</t>
  </si>
  <si>
    <t>YDJYZX2023007</t>
  </si>
  <si>
    <t>YDJYZX2023008</t>
  </si>
  <si>
    <t>YDJYZX2023009</t>
  </si>
  <si>
    <t>中职体育</t>
  </si>
  <si>
    <t>YDJYZX2023010</t>
  </si>
  <si>
    <t>YDJYZX2023011</t>
  </si>
  <si>
    <t>YDJYZX2023012</t>
  </si>
  <si>
    <t>4</t>
  </si>
  <si>
    <t>YDJYZX2023013</t>
  </si>
  <si>
    <t>中职音乐</t>
  </si>
  <si>
    <t>YDJYZX2023014</t>
  </si>
  <si>
    <t>YDJYZX2023015</t>
  </si>
  <si>
    <t>YDJYZX2023016</t>
  </si>
  <si>
    <t>中职美术</t>
  </si>
  <si>
    <t>YDJYZX2023017</t>
  </si>
  <si>
    <t>YDJYZX2023018</t>
  </si>
  <si>
    <t>YDJYZX2023019</t>
  </si>
  <si>
    <t>YDJYZX2023020</t>
  </si>
  <si>
    <t>5</t>
  </si>
  <si>
    <t>YDJYZX2023021</t>
  </si>
  <si>
    <t>6</t>
  </si>
  <si>
    <t>YDJYZX2023022</t>
  </si>
  <si>
    <t>初中英语</t>
  </si>
  <si>
    <t>YDJYZX2023023</t>
  </si>
  <si>
    <t>YDJYZX2023024</t>
  </si>
  <si>
    <t>86.80</t>
  </si>
  <si>
    <t>YDJYZX2023025</t>
  </si>
  <si>
    <t>YDJYZX2023026</t>
  </si>
  <si>
    <t>YDJYZX2023027</t>
  </si>
  <si>
    <t>YDJYZX2023028</t>
  </si>
  <si>
    <t>83.88</t>
  </si>
  <si>
    <t>YDJYZX2023029</t>
  </si>
  <si>
    <t>YDJYZX2023030</t>
  </si>
  <si>
    <t>YDJYZX2023031</t>
  </si>
  <si>
    <t>YDJYZX2023032</t>
  </si>
  <si>
    <t>86.86</t>
  </si>
  <si>
    <t>YDJYZX2023033</t>
  </si>
  <si>
    <t>YDJYZX2023034</t>
  </si>
  <si>
    <t>80.68</t>
  </si>
  <si>
    <t>YDJYZX2023035</t>
  </si>
  <si>
    <t>82.60</t>
  </si>
  <si>
    <t>YDJYZX2023036</t>
  </si>
  <si>
    <t>YDJYZX2023037</t>
  </si>
  <si>
    <t>YDJYZX2023038</t>
  </si>
  <si>
    <t>YDJYZX2023039</t>
  </si>
  <si>
    <t>YDJYZX2023040</t>
  </si>
  <si>
    <t>YDJYZX2023041</t>
  </si>
  <si>
    <t>YDJYZX2023042</t>
  </si>
  <si>
    <t>79.40</t>
  </si>
  <si>
    <t>YDJYZX2023043</t>
  </si>
  <si>
    <t>84.16</t>
  </si>
  <si>
    <t>YDJYZX2023044</t>
  </si>
  <si>
    <t>YDJYZX2023045</t>
  </si>
  <si>
    <t>82.02</t>
  </si>
  <si>
    <t>YDJYZX2023046</t>
  </si>
  <si>
    <t>YDJYZX2023047</t>
  </si>
  <si>
    <t>80.00</t>
  </si>
  <si>
    <t>YDJYZX2023048</t>
  </si>
  <si>
    <t>81.82</t>
  </si>
  <si>
    <t>YDJYZX2023049</t>
  </si>
  <si>
    <t>YDJYZX2023050</t>
  </si>
  <si>
    <t>YDJYZX2023051</t>
  </si>
  <si>
    <t>YDJYZX2023052</t>
  </si>
  <si>
    <t>YDJYZX2023053</t>
  </si>
  <si>
    <t>81.62</t>
  </si>
  <si>
    <t>YDJYZX2023054</t>
  </si>
  <si>
    <t>YDJYZX2023055</t>
  </si>
  <si>
    <t>YDJYZX2023056</t>
  </si>
  <si>
    <t>83.36</t>
  </si>
  <si>
    <t>YDJYZX2023057</t>
  </si>
  <si>
    <t>79.76</t>
  </si>
  <si>
    <t>小学数学</t>
  </si>
  <si>
    <t>YDJYZX2023058</t>
  </si>
  <si>
    <t>YDJYZX2023059</t>
  </si>
  <si>
    <t>YDJYZX2023060</t>
  </si>
  <si>
    <t>YDJYZX2023061</t>
  </si>
  <si>
    <t>YDJYZX2023062</t>
  </si>
  <si>
    <t>YDJYZX2023063</t>
  </si>
  <si>
    <t>YDJYZX2023064</t>
  </si>
  <si>
    <t>YDJYZX2023065</t>
  </si>
  <si>
    <t>YDJYZX2023066</t>
  </si>
  <si>
    <t>YDJYZX2023067</t>
  </si>
  <si>
    <t>YDJYZX2023068</t>
  </si>
  <si>
    <t>YDJYZX2023069</t>
  </si>
  <si>
    <t>YDJYZX2023070</t>
  </si>
  <si>
    <t>YDJYZX2023071</t>
  </si>
  <si>
    <t>YDJYZX2023072</t>
  </si>
  <si>
    <t>YDJYZX2023073</t>
  </si>
  <si>
    <t>YDJYZX2023074</t>
  </si>
  <si>
    <t>YDJYZX2023075</t>
  </si>
  <si>
    <t>YDJYZX2023076</t>
  </si>
  <si>
    <t>YDJYZX2023077</t>
  </si>
  <si>
    <t>YDJYZX2023078</t>
  </si>
  <si>
    <t>YDJYZX2023079</t>
  </si>
  <si>
    <t>YDJYZX2023080</t>
  </si>
  <si>
    <t>YDJYZX2023081</t>
  </si>
  <si>
    <t>YDJYZX2023082</t>
  </si>
  <si>
    <t>YDJYZX2023083</t>
  </si>
  <si>
    <t>YDJYZX2023084</t>
  </si>
  <si>
    <t>YDJYZX2023085</t>
  </si>
  <si>
    <t>YDJYZX2023086</t>
  </si>
  <si>
    <t>YDJYZX2023087</t>
  </si>
  <si>
    <t>YDJYZX2023088</t>
  </si>
  <si>
    <t>YDJYZX2023089</t>
  </si>
  <si>
    <t>YDJYZX2023090</t>
  </si>
  <si>
    <t>小学科学</t>
  </si>
  <si>
    <t>YDJYZX2023091</t>
  </si>
  <si>
    <t>YDJYZX2023092</t>
  </si>
  <si>
    <t>YDJYZX2023093</t>
  </si>
  <si>
    <t>YDJYZX2023094</t>
  </si>
  <si>
    <t>YDJYZX2023095</t>
  </si>
  <si>
    <t>YDJYZX2023096</t>
  </si>
  <si>
    <t>YDJYZX2023097</t>
  </si>
  <si>
    <t>YDJYZX2023098</t>
  </si>
  <si>
    <t>YDJYZX2023099</t>
  </si>
  <si>
    <t>YDJYZX2023100</t>
  </si>
  <si>
    <t>特殊教育</t>
  </si>
  <si>
    <t>YDJYZX2023101</t>
  </si>
  <si>
    <t>YDJYZX2023102</t>
  </si>
  <si>
    <t>YDJYZX2023103</t>
  </si>
  <si>
    <t>YDJYZX2023104</t>
  </si>
  <si>
    <t>YDJYZX2023105</t>
  </si>
  <si>
    <t>YDJYZX2023106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</si>
</sst>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1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5.875" style="0" customWidth="1"/>
    <col min="2" max="2" width="11.625" style="0" customWidth="1"/>
    <col min="3" max="3" width="16.125" style="0" customWidth="1"/>
    <col min="4" max="4" width="8.375" style="0" customWidth="1"/>
    <col min="6" max="6" width="8.75390625" style="0" customWidth="1"/>
    <col min="8" max="8" width="10.50390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3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3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34" t="s">
        <v>11</v>
      </c>
      <c r="B5" s="34" t="s">
        <v>12</v>
      </c>
      <c r="C5" s="11" t="s">
        <v>13</v>
      </c>
      <c r="D5" s="12">
        <v>85.5</v>
      </c>
      <c r="E5" s="12">
        <f>D5*0.4</f>
        <v>34.2</v>
      </c>
      <c r="F5" s="15">
        <v>85.3</v>
      </c>
      <c r="G5" s="12">
        <f>F5*0.6</f>
        <v>51.18</v>
      </c>
      <c r="H5" s="12">
        <f>E5+G5</f>
        <v>85.38</v>
      </c>
      <c r="I5" s="15"/>
    </row>
    <row r="6" spans="1:9" ht="30" customHeight="1">
      <c r="A6" s="34" t="s">
        <v>14</v>
      </c>
      <c r="B6" s="34" t="s">
        <v>12</v>
      </c>
      <c r="C6" s="11" t="s">
        <v>15</v>
      </c>
      <c r="D6" s="12">
        <v>83</v>
      </c>
      <c r="E6" s="12">
        <f>D6*0.4</f>
        <v>33.2</v>
      </c>
      <c r="F6" s="15">
        <v>81.24</v>
      </c>
      <c r="G6" s="12">
        <f>F6*0.6</f>
        <v>48.74399999999999</v>
      </c>
      <c r="H6" s="12">
        <f>E6+G6</f>
        <v>81.94399999999999</v>
      </c>
      <c r="I6" s="15"/>
    </row>
    <row r="7" spans="1:9" ht="30" customHeight="1">
      <c r="A7" s="34" t="s">
        <v>16</v>
      </c>
      <c r="B7" s="34" t="s">
        <v>12</v>
      </c>
      <c r="C7" s="11" t="s">
        <v>17</v>
      </c>
      <c r="D7" s="12">
        <v>81.5</v>
      </c>
      <c r="E7" s="12">
        <f>D7*0.4</f>
        <v>32.6</v>
      </c>
      <c r="F7" s="15">
        <v>78.942</v>
      </c>
      <c r="G7" s="12">
        <f>F7*0.6</f>
        <v>47.365199999999994</v>
      </c>
      <c r="H7" s="12">
        <f>E7+G7</f>
        <v>79.9652</v>
      </c>
      <c r="I7" s="15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5.25390625" style="0" customWidth="1"/>
    <col min="2" max="2" width="10.875" style="0" customWidth="1"/>
    <col min="3" max="3" width="16.50390625" style="0" customWidth="1"/>
    <col min="4" max="4" width="9.75390625" style="0" customWidth="1"/>
    <col min="8" max="8" width="10.25390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21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24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27.75" customHeight="1">
      <c r="A5" s="9">
        <v>1</v>
      </c>
      <c r="B5" s="10" t="s">
        <v>140</v>
      </c>
      <c r="C5" s="11" t="s">
        <v>141</v>
      </c>
      <c r="D5" s="12">
        <v>80.5</v>
      </c>
      <c r="E5" s="12">
        <f aca="true" t="shared" si="0" ref="E5:E10">D5*0.4</f>
        <v>32.2</v>
      </c>
      <c r="F5" s="12">
        <v>76.82</v>
      </c>
      <c r="G5" s="12">
        <f aca="true" t="shared" si="1" ref="G5:G10">F5*0.6</f>
        <v>46.09199999999999</v>
      </c>
      <c r="H5" s="12">
        <f aca="true" t="shared" si="2" ref="H5:H10">E5+G5</f>
        <v>78.292</v>
      </c>
      <c r="I5" s="15"/>
    </row>
    <row r="6" spans="1:9" ht="27.75" customHeight="1">
      <c r="A6" s="9">
        <v>2</v>
      </c>
      <c r="B6" s="10" t="s">
        <v>140</v>
      </c>
      <c r="C6" s="11" t="s">
        <v>142</v>
      </c>
      <c r="D6" s="12">
        <v>77</v>
      </c>
      <c r="E6" s="12">
        <f t="shared" si="0"/>
        <v>30.8</v>
      </c>
      <c r="F6" s="12">
        <v>86.22</v>
      </c>
      <c r="G6" s="12">
        <f t="shared" si="1"/>
        <v>51.732</v>
      </c>
      <c r="H6" s="12">
        <f t="shared" si="2"/>
        <v>82.532</v>
      </c>
      <c r="I6" s="15"/>
    </row>
    <row r="7" spans="1:9" ht="27.75" customHeight="1">
      <c r="A7" s="9">
        <v>3</v>
      </c>
      <c r="B7" s="10" t="s">
        <v>140</v>
      </c>
      <c r="C7" s="11" t="s">
        <v>143</v>
      </c>
      <c r="D7" s="12">
        <v>73.5</v>
      </c>
      <c r="E7" s="12">
        <f t="shared" si="0"/>
        <v>29.400000000000002</v>
      </c>
      <c r="F7" s="12">
        <v>85.72</v>
      </c>
      <c r="G7" s="12">
        <f t="shared" si="1"/>
        <v>51.431999999999995</v>
      </c>
      <c r="H7" s="12">
        <f t="shared" si="2"/>
        <v>80.832</v>
      </c>
      <c r="I7" s="15"/>
    </row>
    <row r="8" spans="1:9" ht="27.75" customHeight="1">
      <c r="A8" s="9">
        <v>4</v>
      </c>
      <c r="B8" s="10" t="s">
        <v>140</v>
      </c>
      <c r="C8" s="11" t="s">
        <v>144</v>
      </c>
      <c r="D8" s="12">
        <v>73</v>
      </c>
      <c r="E8" s="12">
        <f t="shared" si="0"/>
        <v>29.200000000000003</v>
      </c>
      <c r="F8" s="12">
        <v>84.9</v>
      </c>
      <c r="G8" s="12">
        <f t="shared" si="1"/>
        <v>50.940000000000005</v>
      </c>
      <c r="H8" s="12">
        <f t="shared" si="2"/>
        <v>80.14000000000001</v>
      </c>
      <c r="I8" s="15"/>
    </row>
    <row r="9" spans="1:9" ht="27.75" customHeight="1">
      <c r="A9" s="9">
        <v>5</v>
      </c>
      <c r="B9" s="10" t="s">
        <v>140</v>
      </c>
      <c r="C9" s="11" t="s">
        <v>145</v>
      </c>
      <c r="D9" s="12">
        <v>71.5</v>
      </c>
      <c r="E9" s="12">
        <f t="shared" si="0"/>
        <v>28.6</v>
      </c>
      <c r="F9" s="12">
        <v>78.26</v>
      </c>
      <c r="G9" s="12">
        <f t="shared" si="1"/>
        <v>46.956</v>
      </c>
      <c r="H9" s="12">
        <f t="shared" si="2"/>
        <v>75.55600000000001</v>
      </c>
      <c r="I9" s="15"/>
    </row>
    <row r="10" spans="1:9" ht="27.75" customHeight="1">
      <c r="A10" s="9">
        <v>6</v>
      </c>
      <c r="B10" s="10" t="s">
        <v>140</v>
      </c>
      <c r="C10" s="11" t="s">
        <v>146</v>
      </c>
      <c r="D10" s="12">
        <v>69.5</v>
      </c>
      <c r="E10" s="12">
        <f t="shared" si="0"/>
        <v>27.8</v>
      </c>
      <c r="F10" s="12"/>
      <c r="G10" s="12">
        <f t="shared" si="1"/>
        <v>0</v>
      </c>
      <c r="H10" s="12">
        <f t="shared" si="2"/>
        <v>27.8</v>
      </c>
      <c r="I10" s="15" t="s">
        <v>21</v>
      </c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875" style="0" customWidth="1"/>
    <col min="2" max="2" width="11.00390625" style="0" customWidth="1"/>
    <col min="3" max="3" width="15.875" style="0" customWidth="1"/>
    <col min="4" max="4" width="8.75390625" style="0" customWidth="1"/>
    <col min="6" max="7" width="9.625" style="0" customWidth="1"/>
    <col min="8" max="8" width="10.50390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34" t="s">
        <v>11</v>
      </c>
      <c r="B5" s="34" t="s">
        <v>18</v>
      </c>
      <c r="C5" s="11" t="s">
        <v>19</v>
      </c>
      <c r="D5" s="12">
        <v>84</v>
      </c>
      <c r="E5" s="12">
        <f>D5*0.4</f>
        <v>33.6</v>
      </c>
      <c r="F5" s="15">
        <v>84.3</v>
      </c>
      <c r="G5" s="12">
        <f>F5*0.6</f>
        <v>50.58</v>
      </c>
      <c r="H5" s="12">
        <f>E5+G5</f>
        <v>84.18</v>
      </c>
      <c r="I5" s="15"/>
    </row>
    <row r="6" spans="1:9" ht="30" customHeight="1">
      <c r="A6" s="34" t="s">
        <v>14</v>
      </c>
      <c r="B6" s="34" t="s">
        <v>18</v>
      </c>
      <c r="C6" s="11" t="s">
        <v>20</v>
      </c>
      <c r="D6" s="12">
        <v>69.5</v>
      </c>
      <c r="E6" s="12">
        <f>D6*0.4</f>
        <v>27.8</v>
      </c>
      <c r="F6" s="15"/>
      <c r="G6" s="12">
        <f>F6*0.6</f>
        <v>0</v>
      </c>
      <c r="H6" s="12">
        <f>E6+G6</f>
        <v>27.8</v>
      </c>
      <c r="I6" s="15" t="s">
        <v>21</v>
      </c>
    </row>
    <row r="7" spans="1:9" ht="30" customHeight="1">
      <c r="A7" s="34" t="s">
        <v>16</v>
      </c>
      <c r="B7" s="34" t="s">
        <v>18</v>
      </c>
      <c r="C7" s="11" t="s">
        <v>22</v>
      </c>
      <c r="D7" s="12">
        <v>69</v>
      </c>
      <c r="E7" s="12">
        <f>D7*0.4</f>
        <v>27.6</v>
      </c>
      <c r="F7" s="15">
        <v>83.14</v>
      </c>
      <c r="G7" s="12">
        <f>F7*0.6</f>
        <v>49.884</v>
      </c>
      <c r="H7" s="12">
        <f>E7+G7</f>
        <v>77.48400000000001</v>
      </c>
      <c r="I7" s="15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5.875" style="0" customWidth="1"/>
    <col min="2" max="2" width="11.25390625" style="0" customWidth="1"/>
    <col min="3" max="3" width="15.75390625" style="0" customWidth="1"/>
    <col min="4" max="4" width="8.875" style="0" customWidth="1"/>
    <col min="6" max="6" width="8.75390625" style="0" customWidth="1"/>
    <col min="8" max="8" width="10.50390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10" t="s">
        <v>11</v>
      </c>
      <c r="B5" s="9" t="s">
        <v>23</v>
      </c>
      <c r="C5" s="11" t="s">
        <v>24</v>
      </c>
      <c r="D5" s="12">
        <v>87</v>
      </c>
      <c r="E5" s="12">
        <f>D5*0.4</f>
        <v>34.800000000000004</v>
      </c>
      <c r="F5" s="15">
        <v>82.3</v>
      </c>
      <c r="G5" s="12">
        <f>F5*0.6</f>
        <v>49.379999999999995</v>
      </c>
      <c r="H5" s="12">
        <f>E5+G5</f>
        <v>84.18</v>
      </c>
      <c r="I5" s="15"/>
    </row>
    <row r="6" spans="1:9" ht="30" customHeight="1">
      <c r="A6" s="10" t="s">
        <v>14</v>
      </c>
      <c r="B6" s="9" t="s">
        <v>23</v>
      </c>
      <c r="C6" s="11" t="s">
        <v>25</v>
      </c>
      <c r="D6" s="12">
        <v>85</v>
      </c>
      <c r="E6" s="12">
        <f>D6*0.4</f>
        <v>34</v>
      </c>
      <c r="F6" s="15">
        <v>79.72</v>
      </c>
      <c r="G6" s="12">
        <f>F6*0.6</f>
        <v>47.832</v>
      </c>
      <c r="H6" s="12">
        <f>E6+G6</f>
        <v>81.832</v>
      </c>
      <c r="I6" s="15"/>
    </row>
    <row r="7" spans="1:9" ht="30" customHeight="1">
      <c r="A7" s="10" t="s">
        <v>16</v>
      </c>
      <c r="B7" s="9" t="s">
        <v>23</v>
      </c>
      <c r="C7" s="11" t="s">
        <v>26</v>
      </c>
      <c r="D7" s="12">
        <v>77</v>
      </c>
      <c r="E7" s="12">
        <f>D7*0.4</f>
        <v>30.8</v>
      </c>
      <c r="F7" s="15">
        <v>84.74</v>
      </c>
      <c r="G7" s="12">
        <f>F7*0.6</f>
        <v>50.843999999999994</v>
      </c>
      <c r="H7" s="12">
        <f>E7+G7</f>
        <v>81.64399999999999</v>
      </c>
      <c r="I7" s="15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875" style="0" customWidth="1"/>
    <col min="2" max="2" width="10.375" style="0" customWidth="1"/>
    <col min="3" max="3" width="16.50390625" style="0" customWidth="1"/>
    <col min="4" max="4" width="9.00390625" style="0" customWidth="1"/>
    <col min="8" max="8" width="9.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10" t="s">
        <v>11</v>
      </c>
      <c r="B5" s="10" t="s">
        <v>27</v>
      </c>
      <c r="C5" s="11" t="s">
        <v>28</v>
      </c>
      <c r="D5" s="12">
        <v>72</v>
      </c>
      <c r="E5" s="12">
        <f>D5*0.4</f>
        <v>28.8</v>
      </c>
      <c r="F5" s="15">
        <v>83.3</v>
      </c>
      <c r="G5" s="12">
        <f>F5*0.6</f>
        <v>49.98</v>
      </c>
      <c r="H5" s="12">
        <f>E5+G5</f>
        <v>78.78</v>
      </c>
      <c r="I5" s="15"/>
    </row>
    <row r="6" spans="1:9" ht="30" customHeight="1">
      <c r="A6" s="10" t="s">
        <v>14</v>
      </c>
      <c r="B6" s="10" t="s">
        <v>27</v>
      </c>
      <c r="C6" s="11" t="s">
        <v>29</v>
      </c>
      <c r="D6" s="12">
        <v>71</v>
      </c>
      <c r="E6" s="12">
        <f>D6*0.4</f>
        <v>28.400000000000002</v>
      </c>
      <c r="F6" s="15">
        <v>80.02</v>
      </c>
      <c r="G6" s="12">
        <f>F6*0.6</f>
        <v>48.01199999999999</v>
      </c>
      <c r="H6" s="12">
        <f>E6+G6</f>
        <v>76.41199999999999</v>
      </c>
      <c r="I6" s="15"/>
    </row>
    <row r="7" spans="1:9" ht="30" customHeight="1">
      <c r="A7" s="10" t="s">
        <v>16</v>
      </c>
      <c r="B7" s="10" t="s">
        <v>27</v>
      </c>
      <c r="C7" s="11" t="s">
        <v>30</v>
      </c>
      <c r="D7" s="12">
        <v>70</v>
      </c>
      <c r="E7" s="12">
        <f>D7*0.4</f>
        <v>28</v>
      </c>
      <c r="F7" s="15">
        <v>83.46</v>
      </c>
      <c r="G7" s="12">
        <f>F7*0.6</f>
        <v>50.07599999999999</v>
      </c>
      <c r="H7" s="12">
        <f>E7+G7</f>
        <v>78.076</v>
      </c>
      <c r="I7" s="15"/>
    </row>
    <row r="8" spans="1:9" ht="30" customHeight="1">
      <c r="A8" s="10" t="s">
        <v>31</v>
      </c>
      <c r="B8" s="10" t="s">
        <v>27</v>
      </c>
      <c r="C8" s="11" t="s">
        <v>32</v>
      </c>
      <c r="D8" s="32">
        <v>70</v>
      </c>
      <c r="E8" s="12">
        <f>D8*0.4</f>
        <v>28</v>
      </c>
      <c r="F8" s="33">
        <v>82.46</v>
      </c>
      <c r="G8" s="12">
        <f>F8*0.6</f>
        <v>49.47599999999999</v>
      </c>
      <c r="H8" s="12">
        <f>E8+G8</f>
        <v>77.476</v>
      </c>
      <c r="I8" s="33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16.125" style="0" customWidth="1"/>
    <col min="4" max="4" width="8.75390625" style="0" customWidth="1"/>
    <col min="6" max="6" width="8.625" style="0" customWidth="1"/>
    <col min="8" max="8" width="10.0039062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10" t="s">
        <v>11</v>
      </c>
      <c r="B5" s="10" t="s">
        <v>33</v>
      </c>
      <c r="C5" s="11" t="s">
        <v>34</v>
      </c>
      <c r="D5" s="12">
        <v>78</v>
      </c>
      <c r="E5" s="12">
        <f>D5*0.4</f>
        <v>31.200000000000003</v>
      </c>
      <c r="F5" s="15">
        <v>83.26</v>
      </c>
      <c r="G5" s="12">
        <f>F5*0.6</f>
        <v>49.956</v>
      </c>
      <c r="H5" s="12">
        <f>E5+G5</f>
        <v>81.156</v>
      </c>
      <c r="I5" s="15"/>
    </row>
    <row r="6" spans="1:9" ht="30" customHeight="1">
      <c r="A6" s="10" t="s">
        <v>14</v>
      </c>
      <c r="B6" s="10" t="s">
        <v>33</v>
      </c>
      <c r="C6" s="11" t="s">
        <v>35</v>
      </c>
      <c r="D6" s="12">
        <v>73</v>
      </c>
      <c r="E6" s="12">
        <f>D6*0.4</f>
        <v>29.200000000000003</v>
      </c>
      <c r="F6" s="15">
        <v>78.18</v>
      </c>
      <c r="G6" s="12">
        <f>F6*0.6</f>
        <v>46.908</v>
      </c>
      <c r="H6" s="12">
        <f>E6+G6</f>
        <v>76.108</v>
      </c>
      <c r="I6" s="15"/>
    </row>
    <row r="7" spans="1:9" ht="30" customHeight="1">
      <c r="A7" s="10" t="s">
        <v>16</v>
      </c>
      <c r="B7" s="10" t="s">
        <v>33</v>
      </c>
      <c r="C7" s="11" t="s">
        <v>36</v>
      </c>
      <c r="D7" s="12">
        <v>72</v>
      </c>
      <c r="E7" s="12">
        <f>D7*0.4</f>
        <v>28.8</v>
      </c>
      <c r="F7" s="15">
        <v>79.26</v>
      </c>
      <c r="G7" s="12">
        <f>F7*0.6</f>
        <v>47.556000000000004</v>
      </c>
      <c r="H7" s="12">
        <f>E7+G7</f>
        <v>76.35600000000001</v>
      </c>
      <c r="I7" s="15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5.875" style="0" customWidth="1"/>
    <col min="2" max="2" width="11.25390625" style="0" customWidth="1"/>
    <col min="3" max="3" width="15.625" style="0" customWidth="1"/>
    <col min="4" max="4" width="8.75390625" style="0" customWidth="1"/>
    <col min="6" max="6" width="8.875" style="0" customWidth="1"/>
    <col min="8" max="8" width="9.875" style="0" customWidth="1"/>
    <col min="9" max="9" width="9.5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18.7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18.7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30" customHeight="1">
      <c r="A5" s="10" t="s">
        <v>11</v>
      </c>
      <c r="B5" s="10" t="s">
        <v>37</v>
      </c>
      <c r="C5" s="11" t="s">
        <v>38</v>
      </c>
      <c r="D5" s="12">
        <v>78</v>
      </c>
      <c r="E5" s="12">
        <f aca="true" t="shared" si="0" ref="E5:E10">D5*0.4</f>
        <v>31.200000000000003</v>
      </c>
      <c r="F5" s="15">
        <v>79.38</v>
      </c>
      <c r="G5" s="12">
        <f aca="true" t="shared" si="1" ref="G5:G10">F5*0.6</f>
        <v>47.62799999999999</v>
      </c>
      <c r="H5" s="12">
        <f aca="true" t="shared" si="2" ref="H5:H10">E5+G5</f>
        <v>78.828</v>
      </c>
      <c r="I5" s="15"/>
    </row>
    <row r="6" spans="1:9" ht="30" customHeight="1">
      <c r="A6" s="10" t="s">
        <v>14</v>
      </c>
      <c r="B6" s="10" t="s">
        <v>37</v>
      </c>
      <c r="C6" s="11" t="s">
        <v>39</v>
      </c>
      <c r="D6" s="12">
        <v>76</v>
      </c>
      <c r="E6" s="12">
        <f t="shared" si="0"/>
        <v>30.400000000000002</v>
      </c>
      <c r="F6" s="15">
        <v>85.4</v>
      </c>
      <c r="G6" s="12">
        <f t="shared" si="1"/>
        <v>51.24</v>
      </c>
      <c r="H6" s="12">
        <f t="shared" si="2"/>
        <v>81.64</v>
      </c>
      <c r="I6" s="15"/>
    </row>
    <row r="7" spans="1:9" ht="30" customHeight="1">
      <c r="A7" s="10" t="s">
        <v>16</v>
      </c>
      <c r="B7" s="10" t="s">
        <v>37</v>
      </c>
      <c r="C7" s="11" t="s">
        <v>40</v>
      </c>
      <c r="D7" s="12">
        <v>75</v>
      </c>
      <c r="E7" s="12">
        <f t="shared" si="0"/>
        <v>30</v>
      </c>
      <c r="F7" s="15"/>
      <c r="G7" s="12">
        <f t="shared" si="1"/>
        <v>0</v>
      </c>
      <c r="H7" s="12">
        <f t="shared" si="2"/>
        <v>30</v>
      </c>
      <c r="I7" s="15" t="s">
        <v>21</v>
      </c>
    </row>
    <row r="8" spans="1:9" ht="30" customHeight="1">
      <c r="A8" s="10" t="s">
        <v>31</v>
      </c>
      <c r="B8" s="10" t="s">
        <v>37</v>
      </c>
      <c r="C8" s="11" t="s">
        <v>41</v>
      </c>
      <c r="D8" s="12">
        <v>75</v>
      </c>
      <c r="E8" s="12">
        <f t="shared" si="0"/>
        <v>30</v>
      </c>
      <c r="F8" s="15">
        <v>83.14</v>
      </c>
      <c r="G8" s="12">
        <f t="shared" si="1"/>
        <v>49.884</v>
      </c>
      <c r="H8" s="12">
        <f t="shared" si="2"/>
        <v>79.884</v>
      </c>
      <c r="I8" s="15"/>
    </row>
    <row r="9" spans="1:9" ht="30" customHeight="1">
      <c r="A9" s="10" t="s">
        <v>42</v>
      </c>
      <c r="B9" s="10" t="s">
        <v>37</v>
      </c>
      <c r="C9" s="11" t="s">
        <v>43</v>
      </c>
      <c r="D9" s="12">
        <v>75</v>
      </c>
      <c r="E9" s="12">
        <f t="shared" si="0"/>
        <v>30</v>
      </c>
      <c r="F9" s="15">
        <v>83.52</v>
      </c>
      <c r="G9" s="12">
        <f t="shared" si="1"/>
        <v>50.111999999999995</v>
      </c>
      <c r="H9" s="12">
        <f t="shared" si="2"/>
        <v>80.112</v>
      </c>
      <c r="I9" s="15"/>
    </row>
    <row r="10" spans="1:9" ht="30" customHeight="1">
      <c r="A10" s="10" t="s">
        <v>44</v>
      </c>
      <c r="B10" s="10" t="s">
        <v>37</v>
      </c>
      <c r="C10" s="11" t="s">
        <v>45</v>
      </c>
      <c r="D10" s="12">
        <v>75</v>
      </c>
      <c r="E10" s="12">
        <f t="shared" si="0"/>
        <v>30</v>
      </c>
      <c r="F10" s="15"/>
      <c r="G10" s="12">
        <f t="shared" si="1"/>
        <v>0</v>
      </c>
      <c r="H10" s="12">
        <f t="shared" si="2"/>
        <v>30</v>
      </c>
      <c r="I10" s="15" t="s">
        <v>21</v>
      </c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5">
      <selection activeCell="I34" sqref="I34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16.375" style="0" customWidth="1"/>
    <col min="4" max="4" width="8.25390625" style="16" customWidth="1"/>
    <col min="5" max="5" width="9.625" style="17" customWidth="1"/>
    <col min="6" max="6" width="8.25390625" style="18" customWidth="1"/>
    <col min="7" max="7" width="9.25390625" style="16" customWidth="1"/>
    <col min="8" max="8" width="10.375" style="0" customWidth="1"/>
    <col min="9" max="9" width="9.25390625" style="13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ht="7.5" customHeight="1">
      <c r="A2" s="2"/>
      <c r="B2" s="2"/>
      <c r="C2" s="2"/>
      <c r="D2" s="2"/>
      <c r="E2" s="2"/>
      <c r="F2" s="2"/>
      <c r="G2" s="2"/>
    </row>
    <row r="3" spans="1:9" ht="24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24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27.75" customHeight="1">
      <c r="A5" s="25">
        <v>1</v>
      </c>
      <c r="B5" s="9" t="s">
        <v>46</v>
      </c>
      <c r="C5" s="27" t="s">
        <v>47</v>
      </c>
      <c r="D5" s="28">
        <v>89</v>
      </c>
      <c r="E5" s="20">
        <f>D5*0.4</f>
        <v>35.6</v>
      </c>
      <c r="F5" s="28">
        <v>88</v>
      </c>
      <c r="G5" s="22">
        <f aca="true" t="shared" si="0" ref="G5:G42">F5*0.6</f>
        <v>52.8</v>
      </c>
      <c r="H5" s="20">
        <f aca="true" t="shared" si="1" ref="H5:H42">E5+G5</f>
        <v>88.4</v>
      </c>
      <c r="I5" s="31"/>
    </row>
    <row r="6" spans="1:9" ht="27.75" customHeight="1">
      <c r="A6" s="25">
        <v>2</v>
      </c>
      <c r="B6" s="9" t="s">
        <v>46</v>
      </c>
      <c r="C6" s="27" t="s">
        <v>48</v>
      </c>
      <c r="D6" s="28">
        <v>79</v>
      </c>
      <c r="E6" s="20">
        <f aca="true" t="shared" si="2" ref="E6:E39">D6*0.4</f>
        <v>31.6</v>
      </c>
      <c r="F6" s="28" t="s">
        <v>49</v>
      </c>
      <c r="G6" s="22">
        <f t="shared" si="0"/>
        <v>52.08</v>
      </c>
      <c r="H6" s="20">
        <f t="shared" si="1"/>
        <v>83.68</v>
      </c>
      <c r="I6" s="31"/>
    </row>
    <row r="7" spans="1:9" ht="27.75" customHeight="1">
      <c r="A7" s="25">
        <v>3</v>
      </c>
      <c r="B7" s="9" t="s">
        <v>46</v>
      </c>
      <c r="C7" s="27" t="s">
        <v>50</v>
      </c>
      <c r="D7" s="29">
        <v>78.5</v>
      </c>
      <c r="E7" s="20">
        <f t="shared" si="2"/>
        <v>31.400000000000002</v>
      </c>
      <c r="F7" s="29">
        <v>83.12</v>
      </c>
      <c r="G7" s="22">
        <f t="shared" si="0"/>
        <v>49.872</v>
      </c>
      <c r="H7" s="20">
        <f t="shared" si="1"/>
        <v>81.272</v>
      </c>
      <c r="I7" s="26"/>
    </row>
    <row r="8" spans="1:9" ht="27.75" customHeight="1">
      <c r="A8" s="25">
        <v>4</v>
      </c>
      <c r="B8" s="9" t="s">
        <v>46</v>
      </c>
      <c r="C8" s="27" t="s">
        <v>51</v>
      </c>
      <c r="D8" s="29">
        <v>78.5</v>
      </c>
      <c r="E8" s="20">
        <f t="shared" si="2"/>
        <v>31.400000000000002</v>
      </c>
      <c r="F8" s="29">
        <v>82.92</v>
      </c>
      <c r="G8" s="22">
        <f t="shared" si="0"/>
        <v>49.752</v>
      </c>
      <c r="H8" s="20">
        <f t="shared" si="1"/>
        <v>81.152</v>
      </c>
      <c r="I8" s="26"/>
    </row>
    <row r="9" spans="1:9" ht="27.75" customHeight="1">
      <c r="A9" s="25">
        <v>5</v>
      </c>
      <c r="B9" s="9" t="s">
        <v>46</v>
      </c>
      <c r="C9" s="27" t="s">
        <v>52</v>
      </c>
      <c r="D9" s="29">
        <v>78.5</v>
      </c>
      <c r="E9" s="20">
        <f t="shared" si="2"/>
        <v>31.400000000000002</v>
      </c>
      <c r="F9" s="29">
        <v>83.7</v>
      </c>
      <c r="G9" s="22">
        <f t="shared" si="0"/>
        <v>50.22</v>
      </c>
      <c r="H9" s="20">
        <f t="shared" si="1"/>
        <v>81.62</v>
      </c>
      <c r="I9" s="26"/>
    </row>
    <row r="10" spans="1:9" ht="27.75" customHeight="1">
      <c r="A10" s="25">
        <v>6</v>
      </c>
      <c r="B10" s="9" t="s">
        <v>46</v>
      </c>
      <c r="C10" s="27" t="s">
        <v>53</v>
      </c>
      <c r="D10" s="28">
        <v>78.5</v>
      </c>
      <c r="E10" s="20">
        <f t="shared" si="2"/>
        <v>31.400000000000002</v>
      </c>
      <c r="F10" s="28" t="s">
        <v>54</v>
      </c>
      <c r="G10" s="22">
        <f t="shared" si="0"/>
        <v>50.327999999999996</v>
      </c>
      <c r="H10" s="20">
        <f t="shared" si="1"/>
        <v>81.728</v>
      </c>
      <c r="I10" s="31"/>
    </row>
    <row r="11" spans="1:9" ht="27.75" customHeight="1">
      <c r="A11" s="25">
        <v>7</v>
      </c>
      <c r="B11" s="9" t="s">
        <v>46</v>
      </c>
      <c r="C11" s="27" t="s">
        <v>55</v>
      </c>
      <c r="D11" s="29">
        <v>77</v>
      </c>
      <c r="E11" s="20">
        <f t="shared" si="2"/>
        <v>30.8</v>
      </c>
      <c r="F11" s="29">
        <v>86.74</v>
      </c>
      <c r="G11" s="22">
        <f t="shared" si="0"/>
        <v>52.044</v>
      </c>
      <c r="H11" s="20">
        <f t="shared" si="1"/>
        <v>82.844</v>
      </c>
      <c r="I11" s="26"/>
    </row>
    <row r="12" spans="1:9" ht="27.75" customHeight="1">
      <c r="A12" s="25">
        <v>8</v>
      </c>
      <c r="B12" s="9" t="s">
        <v>46</v>
      </c>
      <c r="C12" s="27" t="s">
        <v>56</v>
      </c>
      <c r="D12" s="29">
        <v>76</v>
      </c>
      <c r="E12" s="20">
        <f t="shared" si="2"/>
        <v>30.400000000000002</v>
      </c>
      <c r="F12" s="29">
        <v>80.66</v>
      </c>
      <c r="G12" s="22">
        <f t="shared" si="0"/>
        <v>48.395999999999994</v>
      </c>
      <c r="H12" s="20">
        <f t="shared" si="1"/>
        <v>78.79599999999999</v>
      </c>
      <c r="I12" s="26"/>
    </row>
    <row r="13" spans="1:9" ht="27.75" customHeight="1">
      <c r="A13" s="25">
        <v>9</v>
      </c>
      <c r="B13" s="9" t="s">
        <v>46</v>
      </c>
      <c r="C13" s="27" t="s">
        <v>57</v>
      </c>
      <c r="D13" s="29">
        <v>75.5</v>
      </c>
      <c r="E13" s="20">
        <f t="shared" si="2"/>
        <v>30.200000000000003</v>
      </c>
      <c r="F13" s="29">
        <v>83.48</v>
      </c>
      <c r="G13" s="22">
        <f t="shared" si="0"/>
        <v>50.088</v>
      </c>
      <c r="H13" s="20">
        <f t="shared" si="1"/>
        <v>80.28800000000001</v>
      </c>
      <c r="I13" s="26"/>
    </row>
    <row r="14" spans="1:9" ht="27.75" customHeight="1">
      <c r="A14" s="25">
        <v>10</v>
      </c>
      <c r="B14" s="9" t="s">
        <v>46</v>
      </c>
      <c r="C14" s="27" t="s">
        <v>58</v>
      </c>
      <c r="D14" s="28">
        <v>75.5</v>
      </c>
      <c r="E14" s="20">
        <f t="shared" si="2"/>
        <v>30.200000000000003</v>
      </c>
      <c r="F14" s="28" t="s">
        <v>59</v>
      </c>
      <c r="G14" s="22">
        <f t="shared" si="0"/>
        <v>52.116</v>
      </c>
      <c r="H14" s="20">
        <f t="shared" si="1"/>
        <v>82.316</v>
      </c>
      <c r="I14" s="31"/>
    </row>
    <row r="15" spans="1:9" ht="27.75" customHeight="1">
      <c r="A15" s="25">
        <v>11</v>
      </c>
      <c r="B15" s="9" t="s">
        <v>46</v>
      </c>
      <c r="C15" s="27" t="s">
        <v>60</v>
      </c>
      <c r="D15" s="29">
        <v>75</v>
      </c>
      <c r="E15" s="20">
        <f t="shared" si="2"/>
        <v>30</v>
      </c>
      <c r="F15" s="29">
        <v>82.62</v>
      </c>
      <c r="G15" s="22">
        <f t="shared" si="0"/>
        <v>49.572</v>
      </c>
      <c r="H15" s="20">
        <f t="shared" si="1"/>
        <v>79.572</v>
      </c>
      <c r="I15" s="26"/>
    </row>
    <row r="16" spans="1:9" ht="27.75" customHeight="1">
      <c r="A16" s="25">
        <v>12</v>
      </c>
      <c r="B16" s="9" t="s">
        <v>46</v>
      </c>
      <c r="C16" s="27" t="s">
        <v>61</v>
      </c>
      <c r="D16" s="28">
        <v>75</v>
      </c>
      <c r="E16" s="20">
        <f t="shared" si="2"/>
        <v>30</v>
      </c>
      <c r="F16" s="28" t="s">
        <v>62</v>
      </c>
      <c r="G16" s="22">
        <f t="shared" si="0"/>
        <v>48.408</v>
      </c>
      <c r="H16" s="20">
        <f t="shared" si="1"/>
        <v>78.408</v>
      </c>
      <c r="I16" s="31"/>
    </row>
    <row r="17" spans="1:9" ht="27.75" customHeight="1">
      <c r="A17" s="25">
        <v>13</v>
      </c>
      <c r="B17" s="9" t="s">
        <v>46</v>
      </c>
      <c r="C17" s="27" t="s">
        <v>63</v>
      </c>
      <c r="D17" s="28">
        <v>74.5</v>
      </c>
      <c r="E17" s="20">
        <f t="shared" si="2"/>
        <v>29.8</v>
      </c>
      <c r="F17" s="28" t="s">
        <v>64</v>
      </c>
      <c r="G17" s="22">
        <f t="shared" si="0"/>
        <v>49.559999999999995</v>
      </c>
      <c r="H17" s="20">
        <f t="shared" si="1"/>
        <v>79.36</v>
      </c>
      <c r="I17" s="31"/>
    </row>
    <row r="18" spans="1:9" ht="27.75" customHeight="1">
      <c r="A18" s="25">
        <v>14</v>
      </c>
      <c r="B18" s="9" t="s">
        <v>46</v>
      </c>
      <c r="C18" s="27" t="s">
        <v>65</v>
      </c>
      <c r="D18" s="28">
        <v>74.5</v>
      </c>
      <c r="E18" s="20">
        <f t="shared" si="2"/>
        <v>29.8</v>
      </c>
      <c r="F18" s="28"/>
      <c r="G18" s="22">
        <f t="shared" si="0"/>
        <v>0</v>
      </c>
      <c r="H18" s="20">
        <f t="shared" si="1"/>
        <v>29.8</v>
      </c>
      <c r="I18" s="31" t="s">
        <v>21</v>
      </c>
    </row>
    <row r="19" spans="1:9" ht="27.75" customHeight="1">
      <c r="A19" s="25">
        <v>15</v>
      </c>
      <c r="B19" s="9" t="s">
        <v>46</v>
      </c>
      <c r="C19" s="27" t="s">
        <v>66</v>
      </c>
      <c r="D19" s="29">
        <v>74</v>
      </c>
      <c r="E19" s="20">
        <f t="shared" si="2"/>
        <v>29.6</v>
      </c>
      <c r="F19" s="29">
        <v>84.46</v>
      </c>
      <c r="G19" s="22">
        <f t="shared" si="0"/>
        <v>50.675999999999995</v>
      </c>
      <c r="H19" s="20">
        <f t="shared" si="1"/>
        <v>80.276</v>
      </c>
      <c r="I19" s="26"/>
    </row>
    <row r="20" spans="1:9" ht="27.75" customHeight="1">
      <c r="A20" s="25">
        <v>16</v>
      </c>
      <c r="B20" s="9" t="s">
        <v>46</v>
      </c>
      <c r="C20" s="27" t="s">
        <v>67</v>
      </c>
      <c r="D20" s="29">
        <v>73.5</v>
      </c>
      <c r="E20" s="20">
        <f t="shared" si="2"/>
        <v>29.400000000000002</v>
      </c>
      <c r="F20" s="29">
        <v>81</v>
      </c>
      <c r="G20" s="22">
        <f t="shared" si="0"/>
        <v>48.6</v>
      </c>
      <c r="H20" s="20">
        <f t="shared" si="1"/>
        <v>78</v>
      </c>
      <c r="I20" s="26"/>
    </row>
    <row r="21" spans="1:9" ht="27.75" customHeight="1">
      <c r="A21" s="25">
        <v>17</v>
      </c>
      <c r="B21" s="9" t="s">
        <v>46</v>
      </c>
      <c r="C21" s="27" t="s">
        <v>68</v>
      </c>
      <c r="D21" s="29">
        <v>73.5</v>
      </c>
      <c r="E21" s="20">
        <f t="shared" si="2"/>
        <v>29.400000000000002</v>
      </c>
      <c r="F21" s="29">
        <v>82.2</v>
      </c>
      <c r="G21" s="22">
        <f t="shared" si="0"/>
        <v>49.32</v>
      </c>
      <c r="H21" s="20">
        <f t="shared" si="1"/>
        <v>78.72</v>
      </c>
      <c r="I21" s="26"/>
    </row>
    <row r="22" spans="1:9" ht="27.75" customHeight="1">
      <c r="A22" s="25">
        <v>18</v>
      </c>
      <c r="B22" s="9" t="s">
        <v>46</v>
      </c>
      <c r="C22" s="27" t="s">
        <v>69</v>
      </c>
      <c r="D22" s="29">
        <v>73.5</v>
      </c>
      <c r="E22" s="20">
        <f t="shared" si="2"/>
        <v>29.400000000000002</v>
      </c>
      <c r="F22" s="29">
        <v>84.08</v>
      </c>
      <c r="G22" s="22">
        <f t="shared" si="0"/>
        <v>50.448</v>
      </c>
      <c r="H22" s="20">
        <f t="shared" si="1"/>
        <v>79.848</v>
      </c>
      <c r="I22" s="26"/>
    </row>
    <row r="23" spans="1:9" ht="27.75" customHeight="1">
      <c r="A23" s="25">
        <v>19</v>
      </c>
      <c r="B23" s="9" t="s">
        <v>46</v>
      </c>
      <c r="C23" s="27" t="s">
        <v>70</v>
      </c>
      <c r="D23" s="29">
        <v>73.5</v>
      </c>
      <c r="E23" s="20">
        <f t="shared" si="2"/>
        <v>29.400000000000002</v>
      </c>
      <c r="F23" s="29">
        <v>84.64</v>
      </c>
      <c r="G23" s="22">
        <f t="shared" si="0"/>
        <v>50.784</v>
      </c>
      <c r="H23" s="20">
        <f t="shared" si="1"/>
        <v>80.184</v>
      </c>
      <c r="I23" s="26"/>
    </row>
    <row r="24" spans="1:9" ht="27.75" customHeight="1">
      <c r="A24" s="25">
        <v>20</v>
      </c>
      <c r="B24" s="9" t="s">
        <v>46</v>
      </c>
      <c r="C24" s="27" t="s">
        <v>71</v>
      </c>
      <c r="D24" s="28">
        <v>73.5</v>
      </c>
      <c r="E24" s="20">
        <f t="shared" si="2"/>
        <v>29.400000000000002</v>
      </c>
      <c r="F24" s="28" t="s">
        <v>72</v>
      </c>
      <c r="G24" s="22">
        <f t="shared" si="0"/>
        <v>47.64</v>
      </c>
      <c r="H24" s="20">
        <f t="shared" si="1"/>
        <v>77.04</v>
      </c>
      <c r="I24" s="31"/>
    </row>
    <row r="25" spans="1:9" ht="27.75" customHeight="1">
      <c r="A25" s="25">
        <v>21</v>
      </c>
      <c r="B25" s="9" t="s">
        <v>46</v>
      </c>
      <c r="C25" s="27" t="s">
        <v>73</v>
      </c>
      <c r="D25" s="28">
        <v>73</v>
      </c>
      <c r="E25" s="20">
        <f t="shared" si="2"/>
        <v>29.200000000000003</v>
      </c>
      <c r="F25" s="28" t="s">
        <v>74</v>
      </c>
      <c r="G25" s="22">
        <f t="shared" si="0"/>
        <v>50.495999999999995</v>
      </c>
      <c r="H25" s="20">
        <f t="shared" si="1"/>
        <v>79.696</v>
      </c>
      <c r="I25" s="31"/>
    </row>
    <row r="26" spans="1:9" ht="27.75" customHeight="1">
      <c r="A26" s="25">
        <v>22</v>
      </c>
      <c r="B26" s="9" t="s">
        <v>46</v>
      </c>
      <c r="C26" s="27" t="s">
        <v>75</v>
      </c>
      <c r="D26" s="29">
        <v>72.5</v>
      </c>
      <c r="E26" s="20">
        <f t="shared" si="2"/>
        <v>29</v>
      </c>
      <c r="F26" s="29">
        <v>80.12</v>
      </c>
      <c r="G26" s="22">
        <f t="shared" si="0"/>
        <v>48.072</v>
      </c>
      <c r="H26" s="20">
        <f t="shared" si="1"/>
        <v>77.072</v>
      </c>
      <c r="I26" s="26"/>
    </row>
    <row r="27" spans="1:9" ht="27.75" customHeight="1">
      <c r="A27" s="25">
        <v>23</v>
      </c>
      <c r="B27" s="9" t="s">
        <v>46</v>
      </c>
      <c r="C27" s="27" t="s">
        <v>76</v>
      </c>
      <c r="D27" s="28">
        <v>72.5</v>
      </c>
      <c r="E27" s="20">
        <f t="shared" si="2"/>
        <v>29</v>
      </c>
      <c r="F27" s="28" t="s">
        <v>77</v>
      </c>
      <c r="G27" s="22">
        <f t="shared" si="0"/>
        <v>49.211999999999996</v>
      </c>
      <c r="H27" s="20">
        <f t="shared" si="1"/>
        <v>78.21199999999999</v>
      </c>
      <c r="I27" s="31"/>
    </row>
    <row r="28" spans="1:9" ht="27.75" customHeight="1">
      <c r="A28" s="25">
        <v>24</v>
      </c>
      <c r="B28" s="9" t="s">
        <v>46</v>
      </c>
      <c r="C28" s="27" t="s">
        <v>78</v>
      </c>
      <c r="D28" s="28">
        <v>72</v>
      </c>
      <c r="E28" s="20">
        <f t="shared" si="2"/>
        <v>28.8</v>
      </c>
      <c r="F28" s="28"/>
      <c r="G28" s="22">
        <f t="shared" si="0"/>
        <v>0</v>
      </c>
      <c r="H28" s="20">
        <f t="shared" si="1"/>
        <v>28.8</v>
      </c>
      <c r="I28" s="31" t="s">
        <v>21</v>
      </c>
    </row>
    <row r="29" spans="1:9" ht="27.75" customHeight="1">
      <c r="A29" s="25">
        <v>25</v>
      </c>
      <c r="B29" s="9" t="s">
        <v>46</v>
      </c>
      <c r="C29" s="27" t="s">
        <v>79</v>
      </c>
      <c r="D29" s="28">
        <v>71.5</v>
      </c>
      <c r="E29" s="20">
        <f t="shared" si="2"/>
        <v>28.6</v>
      </c>
      <c r="F29" s="28" t="s">
        <v>80</v>
      </c>
      <c r="G29" s="22">
        <f t="shared" si="0"/>
        <v>48</v>
      </c>
      <c r="H29" s="20">
        <f t="shared" si="1"/>
        <v>76.6</v>
      </c>
      <c r="I29" s="31"/>
    </row>
    <row r="30" spans="1:9" ht="27.75" customHeight="1">
      <c r="A30" s="25">
        <v>26</v>
      </c>
      <c r="B30" s="9" t="s">
        <v>46</v>
      </c>
      <c r="C30" s="27" t="s">
        <v>81</v>
      </c>
      <c r="D30" s="28">
        <v>71.5</v>
      </c>
      <c r="E30" s="20">
        <f t="shared" si="2"/>
        <v>28.6</v>
      </c>
      <c r="F30" s="28" t="s">
        <v>82</v>
      </c>
      <c r="G30" s="22">
        <f t="shared" si="0"/>
        <v>49.09199999999999</v>
      </c>
      <c r="H30" s="20">
        <f t="shared" si="1"/>
        <v>77.692</v>
      </c>
      <c r="I30" s="31"/>
    </row>
    <row r="31" spans="1:9" ht="27.75" customHeight="1">
      <c r="A31" s="25">
        <v>27</v>
      </c>
      <c r="B31" s="9" t="s">
        <v>46</v>
      </c>
      <c r="C31" s="27" t="s">
        <v>83</v>
      </c>
      <c r="D31" s="30">
        <v>71</v>
      </c>
      <c r="E31" s="20">
        <f t="shared" si="2"/>
        <v>28.400000000000002</v>
      </c>
      <c r="F31" s="21">
        <v>82.64</v>
      </c>
      <c r="G31" s="22">
        <f t="shared" si="0"/>
        <v>49.583999999999996</v>
      </c>
      <c r="H31" s="20">
        <f t="shared" si="1"/>
        <v>77.984</v>
      </c>
      <c r="I31" s="25"/>
    </row>
    <row r="32" spans="1:9" ht="27.75" customHeight="1">
      <c r="A32" s="25">
        <v>28</v>
      </c>
      <c r="B32" s="9" t="s">
        <v>46</v>
      </c>
      <c r="C32" s="27" t="s">
        <v>84</v>
      </c>
      <c r="D32" s="29">
        <v>71</v>
      </c>
      <c r="E32" s="20">
        <f t="shared" si="2"/>
        <v>28.400000000000002</v>
      </c>
      <c r="F32" s="29">
        <v>82.94</v>
      </c>
      <c r="G32" s="22">
        <f t="shared" si="0"/>
        <v>49.763999999999996</v>
      </c>
      <c r="H32" s="20">
        <f t="shared" si="1"/>
        <v>78.164</v>
      </c>
      <c r="I32" s="26"/>
    </row>
    <row r="33" spans="1:9" ht="27.75" customHeight="1">
      <c r="A33" s="25">
        <v>29</v>
      </c>
      <c r="B33" s="9" t="s">
        <v>46</v>
      </c>
      <c r="C33" s="27" t="s">
        <v>85</v>
      </c>
      <c r="D33" s="29">
        <v>71</v>
      </c>
      <c r="E33" s="20">
        <f t="shared" si="2"/>
        <v>28.400000000000002</v>
      </c>
      <c r="F33" s="29"/>
      <c r="G33" s="22">
        <f t="shared" si="0"/>
        <v>0</v>
      </c>
      <c r="H33" s="20">
        <f t="shared" si="1"/>
        <v>28.400000000000002</v>
      </c>
      <c r="I33" s="26" t="s">
        <v>21</v>
      </c>
    </row>
    <row r="34" spans="1:9" ht="27.75" customHeight="1">
      <c r="A34" s="25">
        <v>30</v>
      </c>
      <c r="B34" s="9" t="s">
        <v>46</v>
      </c>
      <c r="C34" s="27" t="s">
        <v>86</v>
      </c>
      <c r="D34" s="29">
        <v>71</v>
      </c>
      <c r="E34" s="20">
        <f t="shared" si="2"/>
        <v>28.400000000000002</v>
      </c>
      <c r="F34" s="29">
        <v>83.42</v>
      </c>
      <c r="G34" s="22">
        <f t="shared" si="0"/>
        <v>50.052</v>
      </c>
      <c r="H34" s="20">
        <f t="shared" si="1"/>
        <v>78.452</v>
      </c>
      <c r="I34" s="26"/>
    </row>
    <row r="35" spans="1:9" ht="27.75" customHeight="1">
      <c r="A35" s="25">
        <v>31</v>
      </c>
      <c r="B35" s="9" t="s">
        <v>46</v>
      </c>
      <c r="C35" s="27" t="s">
        <v>87</v>
      </c>
      <c r="D35" s="28">
        <v>71</v>
      </c>
      <c r="E35" s="20">
        <f t="shared" si="2"/>
        <v>28.400000000000002</v>
      </c>
      <c r="F35" s="28" t="s">
        <v>88</v>
      </c>
      <c r="G35" s="22">
        <f t="shared" si="0"/>
        <v>48.972</v>
      </c>
      <c r="H35" s="20">
        <f t="shared" si="1"/>
        <v>77.372</v>
      </c>
      <c r="I35" s="31"/>
    </row>
    <row r="36" spans="1:9" ht="27.75" customHeight="1">
      <c r="A36" s="25">
        <v>32</v>
      </c>
      <c r="B36" s="9" t="s">
        <v>46</v>
      </c>
      <c r="C36" s="27" t="s">
        <v>89</v>
      </c>
      <c r="D36" s="30">
        <v>70.5</v>
      </c>
      <c r="E36" s="20">
        <f t="shared" si="2"/>
        <v>28.200000000000003</v>
      </c>
      <c r="F36" s="21">
        <v>81.48</v>
      </c>
      <c r="G36" s="22">
        <f t="shared" si="0"/>
        <v>48.888</v>
      </c>
      <c r="H36" s="20">
        <f t="shared" si="1"/>
        <v>77.088</v>
      </c>
      <c r="I36" s="25"/>
    </row>
    <row r="37" spans="1:9" ht="27.75" customHeight="1">
      <c r="A37" s="25">
        <v>33</v>
      </c>
      <c r="B37" s="9" t="s">
        <v>46</v>
      </c>
      <c r="C37" s="27" t="s">
        <v>90</v>
      </c>
      <c r="D37" s="29">
        <v>70.5</v>
      </c>
      <c r="E37" s="20">
        <f t="shared" si="2"/>
        <v>28.200000000000003</v>
      </c>
      <c r="F37" s="29">
        <v>84.46</v>
      </c>
      <c r="G37" s="22">
        <f t="shared" si="0"/>
        <v>50.675999999999995</v>
      </c>
      <c r="H37" s="20">
        <f t="shared" si="1"/>
        <v>78.876</v>
      </c>
      <c r="I37" s="26"/>
    </row>
    <row r="38" spans="1:9" ht="27.75" customHeight="1">
      <c r="A38" s="25">
        <v>34</v>
      </c>
      <c r="B38" s="9" t="s">
        <v>46</v>
      </c>
      <c r="C38" s="27" t="s">
        <v>91</v>
      </c>
      <c r="D38" s="28">
        <v>70.5</v>
      </c>
      <c r="E38" s="20">
        <f t="shared" si="2"/>
        <v>28.200000000000003</v>
      </c>
      <c r="F38" s="28" t="s">
        <v>92</v>
      </c>
      <c r="G38" s="22">
        <f t="shared" si="0"/>
        <v>50.016</v>
      </c>
      <c r="H38" s="20">
        <f t="shared" si="1"/>
        <v>78.21600000000001</v>
      </c>
      <c r="I38" s="31"/>
    </row>
    <row r="39" spans="1:9" ht="27.75" customHeight="1">
      <c r="A39" s="25">
        <v>35</v>
      </c>
      <c r="B39" s="9" t="s">
        <v>46</v>
      </c>
      <c r="C39" s="27" t="s">
        <v>93</v>
      </c>
      <c r="D39" s="28">
        <v>70.5</v>
      </c>
      <c r="E39" s="20">
        <f t="shared" si="2"/>
        <v>28.200000000000003</v>
      </c>
      <c r="F39" s="28" t="s">
        <v>94</v>
      </c>
      <c r="G39" s="22">
        <f t="shared" si="0"/>
        <v>47.856</v>
      </c>
      <c r="H39" s="20">
        <f t="shared" si="1"/>
        <v>76.05600000000001</v>
      </c>
      <c r="I39" s="31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5902777777777778" bottom="0.5902777777777778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2">
      <selection activeCell="I37" sqref="I37"/>
    </sheetView>
  </sheetViews>
  <sheetFormatPr defaultColWidth="9.00390625" defaultRowHeight="14.25"/>
  <cols>
    <col min="1" max="1" width="5.875" style="0" customWidth="1"/>
    <col min="2" max="2" width="10.625" style="0" customWidth="1"/>
    <col min="3" max="3" width="16.00390625" style="0" customWidth="1"/>
    <col min="4" max="4" width="8.625" style="16" customWidth="1"/>
    <col min="5" max="5" width="9.625" style="17" customWidth="1"/>
    <col min="6" max="6" width="8.75390625" style="18" customWidth="1"/>
    <col min="7" max="7" width="9.25390625" style="16" customWidth="1"/>
    <col min="8" max="8" width="10.875" style="0" customWidth="1"/>
    <col min="9" max="9" width="9.25390625" style="13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ht="7.5" customHeight="1">
      <c r="A2" s="2"/>
      <c r="B2" s="2"/>
      <c r="C2" s="2"/>
      <c r="D2" s="2"/>
      <c r="E2" s="2"/>
      <c r="F2" s="2"/>
      <c r="G2" s="2"/>
    </row>
    <row r="3" spans="1:9" ht="24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24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27" customHeight="1">
      <c r="A5" s="9">
        <v>1</v>
      </c>
      <c r="B5" s="10" t="s">
        <v>95</v>
      </c>
      <c r="C5" s="11" t="s">
        <v>96</v>
      </c>
      <c r="D5" s="19">
        <v>81</v>
      </c>
      <c r="E5" s="20">
        <f>D5*0.4</f>
        <v>32.4</v>
      </c>
      <c r="F5" s="21">
        <v>84.1</v>
      </c>
      <c r="G5" s="22">
        <f aca="true" t="shared" si="0" ref="G5:G37">F5*0.6</f>
        <v>50.459999999999994</v>
      </c>
      <c r="H5" s="20">
        <f aca="true" t="shared" si="1" ref="H5:H37">E5+G5</f>
        <v>82.85999999999999</v>
      </c>
      <c r="I5" s="25"/>
    </row>
    <row r="6" spans="1:9" ht="27" customHeight="1">
      <c r="A6" s="9">
        <v>2</v>
      </c>
      <c r="B6" s="10" t="s">
        <v>95</v>
      </c>
      <c r="C6" s="11" t="s">
        <v>97</v>
      </c>
      <c r="D6" s="23">
        <v>75</v>
      </c>
      <c r="E6" s="20">
        <f aca="true" t="shared" si="2" ref="E6:E37">D6*0.4</f>
        <v>30</v>
      </c>
      <c r="F6" s="24">
        <v>85.46</v>
      </c>
      <c r="G6" s="22">
        <f t="shared" si="0"/>
        <v>51.275999999999996</v>
      </c>
      <c r="H6" s="20">
        <f t="shared" si="1"/>
        <v>81.276</v>
      </c>
      <c r="I6" s="26"/>
    </row>
    <row r="7" spans="1:9" ht="27" customHeight="1">
      <c r="A7" s="9">
        <v>3</v>
      </c>
      <c r="B7" s="10" t="s">
        <v>95</v>
      </c>
      <c r="C7" s="11" t="s">
        <v>98</v>
      </c>
      <c r="D7" s="23">
        <v>75</v>
      </c>
      <c r="E7" s="20">
        <f t="shared" si="2"/>
        <v>30</v>
      </c>
      <c r="F7" s="24">
        <v>84.88</v>
      </c>
      <c r="G7" s="22">
        <f t="shared" si="0"/>
        <v>50.928</v>
      </c>
      <c r="H7" s="20">
        <f t="shared" si="1"/>
        <v>80.928</v>
      </c>
      <c r="I7" s="26"/>
    </row>
    <row r="8" spans="1:9" ht="27" customHeight="1">
      <c r="A8" s="9">
        <v>4</v>
      </c>
      <c r="B8" s="10" t="s">
        <v>95</v>
      </c>
      <c r="C8" s="11" t="s">
        <v>99</v>
      </c>
      <c r="D8" s="19">
        <v>74</v>
      </c>
      <c r="E8" s="20">
        <f t="shared" si="2"/>
        <v>29.6</v>
      </c>
      <c r="F8" s="21">
        <v>83.46</v>
      </c>
      <c r="G8" s="22">
        <f t="shared" si="0"/>
        <v>50.07599999999999</v>
      </c>
      <c r="H8" s="20">
        <f t="shared" si="1"/>
        <v>79.67599999999999</v>
      </c>
      <c r="I8" s="25"/>
    </row>
    <row r="9" spans="1:9" ht="27" customHeight="1">
      <c r="A9" s="9">
        <v>5</v>
      </c>
      <c r="B9" s="10" t="s">
        <v>95</v>
      </c>
      <c r="C9" s="11" t="s">
        <v>100</v>
      </c>
      <c r="D9" s="19">
        <v>73</v>
      </c>
      <c r="E9" s="20">
        <f t="shared" si="2"/>
        <v>29.200000000000003</v>
      </c>
      <c r="F9" s="21">
        <v>82.22</v>
      </c>
      <c r="G9" s="22">
        <f t="shared" si="0"/>
        <v>49.332</v>
      </c>
      <c r="H9" s="20">
        <f t="shared" si="1"/>
        <v>78.53200000000001</v>
      </c>
      <c r="I9" s="25"/>
    </row>
    <row r="10" spans="1:9" ht="27" customHeight="1">
      <c r="A10" s="9">
        <v>6</v>
      </c>
      <c r="B10" s="10" t="s">
        <v>95</v>
      </c>
      <c r="C10" s="11" t="s">
        <v>101</v>
      </c>
      <c r="D10" s="23">
        <v>72</v>
      </c>
      <c r="E10" s="20">
        <f t="shared" si="2"/>
        <v>28.8</v>
      </c>
      <c r="F10" s="24">
        <v>85.74</v>
      </c>
      <c r="G10" s="22">
        <f t="shared" si="0"/>
        <v>51.443999999999996</v>
      </c>
      <c r="H10" s="20">
        <f t="shared" si="1"/>
        <v>80.244</v>
      </c>
      <c r="I10" s="26"/>
    </row>
    <row r="11" spans="1:9" ht="27" customHeight="1">
      <c r="A11" s="9">
        <v>7</v>
      </c>
      <c r="B11" s="10" t="s">
        <v>95</v>
      </c>
      <c r="C11" s="11" t="s">
        <v>102</v>
      </c>
      <c r="D11" s="19">
        <v>70</v>
      </c>
      <c r="E11" s="20">
        <f t="shared" si="2"/>
        <v>28</v>
      </c>
      <c r="F11" s="21">
        <v>88.74</v>
      </c>
      <c r="G11" s="22">
        <f t="shared" si="0"/>
        <v>53.24399999999999</v>
      </c>
      <c r="H11" s="20">
        <f t="shared" si="1"/>
        <v>81.244</v>
      </c>
      <c r="I11" s="25"/>
    </row>
    <row r="12" spans="1:9" ht="27" customHeight="1">
      <c r="A12" s="9">
        <v>8</v>
      </c>
      <c r="B12" s="10" t="s">
        <v>95</v>
      </c>
      <c r="C12" s="11" t="s">
        <v>103</v>
      </c>
      <c r="D12" s="23">
        <v>70</v>
      </c>
      <c r="E12" s="20">
        <f t="shared" si="2"/>
        <v>28</v>
      </c>
      <c r="F12" s="24"/>
      <c r="G12" s="22">
        <f t="shared" si="0"/>
        <v>0</v>
      </c>
      <c r="H12" s="20">
        <f t="shared" si="1"/>
        <v>28</v>
      </c>
      <c r="I12" s="26" t="s">
        <v>21</v>
      </c>
    </row>
    <row r="13" spans="1:9" ht="27" customHeight="1">
      <c r="A13" s="9">
        <v>9</v>
      </c>
      <c r="B13" s="10" t="s">
        <v>95</v>
      </c>
      <c r="C13" s="11" t="s">
        <v>104</v>
      </c>
      <c r="D13" s="23">
        <v>70</v>
      </c>
      <c r="E13" s="20">
        <f t="shared" si="2"/>
        <v>28</v>
      </c>
      <c r="F13" s="24">
        <v>86.82</v>
      </c>
      <c r="G13" s="22">
        <f t="shared" si="0"/>
        <v>52.09199999999999</v>
      </c>
      <c r="H13" s="20">
        <f t="shared" si="1"/>
        <v>80.09199999999998</v>
      </c>
      <c r="I13" s="26"/>
    </row>
    <row r="14" spans="1:9" ht="27" customHeight="1">
      <c r="A14" s="9">
        <v>10</v>
      </c>
      <c r="B14" s="10" t="s">
        <v>95</v>
      </c>
      <c r="C14" s="11" t="s">
        <v>105</v>
      </c>
      <c r="D14" s="23">
        <v>70</v>
      </c>
      <c r="E14" s="20">
        <f t="shared" si="2"/>
        <v>28</v>
      </c>
      <c r="F14" s="24">
        <v>84.52</v>
      </c>
      <c r="G14" s="22">
        <f t="shared" si="0"/>
        <v>50.711999999999996</v>
      </c>
      <c r="H14" s="20">
        <f t="shared" si="1"/>
        <v>78.71199999999999</v>
      </c>
      <c r="I14" s="26"/>
    </row>
    <row r="15" spans="1:9" ht="27" customHeight="1">
      <c r="A15" s="9">
        <v>11</v>
      </c>
      <c r="B15" s="10" t="s">
        <v>95</v>
      </c>
      <c r="C15" s="11" t="s">
        <v>106</v>
      </c>
      <c r="D15" s="19">
        <v>69</v>
      </c>
      <c r="E15" s="20">
        <f t="shared" si="2"/>
        <v>27.6</v>
      </c>
      <c r="F15" s="21">
        <v>86.78</v>
      </c>
      <c r="G15" s="22">
        <f t="shared" si="0"/>
        <v>52.068</v>
      </c>
      <c r="H15" s="20">
        <f t="shared" si="1"/>
        <v>79.668</v>
      </c>
      <c r="I15" s="25"/>
    </row>
    <row r="16" spans="1:9" ht="27" customHeight="1">
      <c r="A16" s="9">
        <v>12</v>
      </c>
      <c r="B16" s="10" t="s">
        <v>95</v>
      </c>
      <c r="C16" s="11" t="s">
        <v>107</v>
      </c>
      <c r="D16" s="23">
        <v>69</v>
      </c>
      <c r="E16" s="20">
        <f t="shared" si="2"/>
        <v>27.6</v>
      </c>
      <c r="F16" s="24">
        <v>85.38</v>
      </c>
      <c r="G16" s="22">
        <f t="shared" si="0"/>
        <v>51.227999999999994</v>
      </c>
      <c r="H16" s="20">
        <f t="shared" si="1"/>
        <v>78.828</v>
      </c>
      <c r="I16" s="26"/>
    </row>
    <row r="17" spans="1:9" ht="27" customHeight="1">
      <c r="A17" s="9">
        <v>13</v>
      </c>
      <c r="B17" s="10" t="s">
        <v>95</v>
      </c>
      <c r="C17" s="11" t="s">
        <v>108</v>
      </c>
      <c r="D17" s="23">
        <v>68</v>
      </c>
      <c r="E17" s="20">
        <f t="shared" si="2"/>
        <v>27.200000000000003</v>
      </c>
      <c r="F17" s="24">
        <v>84.62</v>
      </c>
      <c r="G17" s="22">
        <f t="shared" si="0"/>
        <v>50.772</v>
      </c>
      <c r="H17" s="20">
        <f t="shared" si="1"/>
        <v>77.97200000000001</v>
      </c>
      <c r="I17" s="26"/>
    </row>
    <row r="18" spans="1:9" ht="27" customHeight="1">
      <c r="A18" s="9">
        <v>14</v>
      </c>
      <c r="B18" s="10" t="s">
        <v>95</v>
      </c>
      <c r="C18" s="11" t="s">
        <v>109</v>
      </c>
      <c r="D18" s="23">
        <v>68</v>
      </c>
      <c r="E18" s="20">
        <f t="shared" si="2"/>
        <v>27.200000000000003</v>
      </c>
      <c r="F18" s="24">
        <v>84.14</v>
      </c>
      <c r="G18" s="22">
        <f t="shared" si="0"/>
        <v>50.484</v>
      </c>
      <c r="H18" s="20">
        <f t="shared" si="1"/>
        <v>77.684</v>
      </c>
      <c r="I18" s="26"/>
    </row>
    <row r="19" spans="1:9" ht="27" customHeight="1">
      <c r="A19" s="9">
        <v>15</v>
      </c>
      <c r="B19" s="10" t="s">
        <v>95</v>
      </c>
      <c r="C19" s="11" t="s">
        <v>110</v>
      </c>
      <c r="D19" s="19">
        <v>67</v>
      </c>
      <c r="E19" s="20">
        <f t="shared" si="2"/>
        <v>26.8</v>
      </c>
      <c r="F19" s="21">
        <v>86.14</v>
      </c>
      <c r="G19" s="22">
        <f t="shared" si="0"/>
        <v>51.684</v>
      </c>
      <c r="H19" s="20">
        <f t="shared" si="1"/>
        <v>78.484</v>
      </c>
      <c r="I19" s="25"/>
    </row>
    <row r="20" spans="1:9" ht="27" customHeight="1">
      <c r="A20" s="9">
        <v>16</v>
      </c>
      <c r="B20" s="10" t="s">
        <v>95</v>
      </c>
      <c r="C20" s="11" t="s">
        <v>111</v>
      </c>
      <c r="D20" s="19">
        <v>66</v>
      </c>
      <c r="E20" s="20">
        <f t="shared" si="2"/>
        <v>26.400000000000002</v>
      </c>
      <c r="F20" s="21"/>
      <c r="G20" s="22">
        <f t="shared" si="0"/>
        <v>0</v>
      </c>
      <c r="H20" s="20">
        <f t="shared" si="1"/>
        <v>26.400000000000002</v>
      </c>
      <c r="I20" s="25" t="s">
        <v>21</v>
      </c>
    </row>
    <row r="21" spans="1:9" ht="27" customHeight="1">
      <c r="A21" s="9">
        <v>17</v>
      </c>
      <c r="B21" s="10" t="s">
        <v>95</v>
      </c>
      <c r="C21" s="11" t="s">
        <v>112</v>
      </c>
      <c r="D21" s="19">
        <v>65</v>
      </c>
      <c r="E21" s="20">
        <f t="shared" si="2"/>
        <v>26</v>
      </c>
      <c r="F21" s="21">
        <v>86.8</v>
      </c>
      <c r="G21" s="22">
        <f t="shared" si="0"/>
        <v>52.08</v>
      </c>
      <c r="H21" s="20">
        <f t="shared" si="1"/>
        <v>78.08</v>
      </c>
      <c r="I21" s="25"/>
    </row>
    <row r="22" spans="1:9" ht="27" customHeight="1">
      <c r="A22" s="9">
        <v>18</v>
      </c>
      <c r="B22" s="10" t="s">
        <v>95</v>
      </c>
      <c r="C22" s="11" t="s">
        <v>113</v>
      </c>
      <c r="D22" s="19">
        <v>65</v>
      </c>
      <c r="E22" s="20">
        <f t="shared" si="2"/>
        <v>26</v>
      </c>
      <c r="F22" s="21">
        <v>82.54</v>
      </c>
      <c r="G22" s="22">
        <f t="shared" si="0"/>
        <v>49.524</v>
      </c>
      <c r="H22" s="20">
        <f t="shared" si="1"/>
        <v>75.524</v>
      </c>
      <c r="I22" s="25"/>
    </row>
    <row r="23" spans="1:9" ht="27" customHeight="1">
      <c r="A23" s="9">
        <v>19</v>
      </c>
      <c r="B23" s="10" t="s">
        <v>95</v>
      </c>
      <c r="C23" s="11" t="s">
        <v>114</v>
      </c>
      <c r="D23" s="19">
        <v>64</v>
      </c>
      <c r="E23" s="20">
        <f t="shared" si="2"/>
        <v>25.6</v>
      </c>
      <c r="F23" s="21">
        <v>84.28</v>
      </c>
      <c r="G23" s="22">
        <f t="shared" si="0"/>
        <v>50.568</v>
      </c>
      <c r="H23" s="20">
        <f t="shared" si="1"/>
        <v>76.168</v>
      </c>
      <c r="I23" s="25"/>
    </row>
    <row r="24" spans="1:9" ht="27" customHeight="1">
      <c r="A24" s="9">
        <v>20</v>
      </c>
      <c r="B24" s="10" t="s">
        <v>95</v>
      </c>
      <c r="C24" s="11" t="s">
        <v>115</v>
      </c>
      <c r="D24" s="19">
        <v>64</v>
      </c>
      <c r="E24" s="20">
        <f t="shared" si="2"/>
        <v>25.6</v>
      </c>
      <c r="F24" s="21">
        <v>83.82</v>
      </c>
      <c r="G24" s="22">
        <f t="shared" si="0"/>
        <v>50.291999999999994</v>
      </c>
      <c r="H24" s="20">
        <f t="shared" si="1"/>
        <v>75.892</v>
      </c>
      <c r="I24" s="25"/>
    </row>
    <row r="25" spans="1:9" ht="27" customHeight="1">
      <c r="A25" s="9">
        <v>21</v>
      </c>
      <c r="B25" s="10" t="s">
        <v>95</v>
      </c>
      <c r="C25" s="11" t="s">
        <v>116</v>
      </c>
      <c r="D25" s="19">
        <v>63</v>
      </c>
      <c r="E25" s="20">
        <f t="shared" si="2"/>
        <v>25.200000000000003</v>
      </c>
      <c r="F25" s="21">
        <v>85.08</v>
      </c>
      <c r="G25" s="22">
        <f t="shared" si="0"/>
        <v>51.047999999999995</v>
      </c>
      <c r="H25" s="20">
        <f t="shared" si="1"/>
        <v>76.24799999999999</v>
      </c>
      <c r="I25" s="25"/>
    </row>
    <row r="26" spans="1:9" ht="27" customHeight="1">
      <c r="A26" s="9">
        <v>22</v>
      </c>
      <c r="B26" s="10" t="s">
        <v>95</v>
      </c>
      <c r="C26" s="11" t="s">
        <v>117</v>
      </c>
      <c r="D26" s="19">
        <v>63</v>
      </c>
      <c r="E26" s="20">
        <f t="shared" si="2"/>
        <v>25.200000000000003</v>
      </c>
      <c r="F26" s="21"/>
      <c r="G26" s="22">
        <f t="shared" si="0"/>
        <v>0</v>
      </c>
      <c r="H26" s="20">
        <f t="shared" si="1"/>
        <v>25.200000000000003</v>
      </c>
      <c r="I26" s="25" t="s">
        <v>21</v>
      </c>
    </row>
    <row r="27" spans="1:9" ht="27" customHeight="1">
      <c r="A27" s="9">
        <v>23</v>
      </c>
      <c r="B27" s="10" t="s">
        <v>95</v>
      </c>
      <c r="C27" s="11" t="s">
        <v>118</v>
      </c>
      <c r="D27" s="23">
        <v>63</v>
      </c>
      <c r="E27" s="20">
        <f t="shared" si="2"/>
        <v>25.200000000000003</v>
      </c>
      <c r="F27" s="24">
        <v>81.92</v>
      </c>
      <c r="G27" s="22">
        <f t="shared" si="0"/>
        <v>49.152</v>
      </c>
      <c r="H27" s="20">
        <f t="shared" si="1"/>
        <v>74.352</v>
      </c>
      <c r="I27" s="26"/>
    </row>
    <row r="28" spans="1:9" ht="27" customHeight="1">
      <c r="A28" s="9">
        <v>24</v>
      </c>
      <c r="B28" s="10" t="s">
        <v>95</v>
      </c>
      <c r="C28" s="11" t="s">
        <v>119</v>
      </c>
      <c r="D28" s="23">
        <v>63</v>
      </c>
      <c r="E28" s="20">
        <f t="shared" si="2"/>
        <v>25.200000000000003</v>
      </c>
      <c r="F28" s="24">
        <v>86.74</v>
      </c>
      <c r="G28" s="22">
        <f t="shared" si="0"/>
        <v>52.044</v>
      </c>
      <c r="H28" s="20">
        <f t="shared" si="1"/>
        <v>77.244</v>
      </c>
      <c r="I28" s="26"/>
    </row>
    <row r="29" spans="1:9" ht="27" customHeight="1">
      <c r="A29" s="9">
        <v>25</v>
      </c>
      <c r="B29" s="10" t="s">
        <v>95</v>
      </c>
      <c r="C29" s="11" t="s">
        <v>120</v>
      </c>
      <c r="D29" s="19">
        <v>62</v>
      </c>
      <c r="E29" s="20">
        <f t="shared" si="2"/>
        <v>24.8</v>
      </c>
      <c r="F29" s="21">
        <v>81.6</v>
      </c>
      <c r="G29" s="22">
        <f t="shared" si="0"/>
        <v>48.959999999999994</v>
      </c>
      <c r="H29" s="20">
        <f t="shared" si="1"/>
        <v>73.75999999999999</v>
      </c>
      <c r="I29" s="25"/>
    </row>
    <row r="30" spans="1:9" ht="27" customHeight="1">
      <c r="A30" s="9">
        <v>26</v>
      </c>
      <c r="B30" s="10" t="s">
        <v>95</v>
      </c>
      <c r="C30" s="11" t="s">
        <v>121</v>
      </c>
      <c r="D30" s="19">
        <v>61</v>
      </c>
      <c r="E30" s="20">
        <f t="shared" si="2"/>
        <v>24.400000000000002</v>
      </c>
      <c r="F30" s="21">
        <v>84.78</v>
      </c>
      <c r="G30" s="22">
        <f t="shared" si="0"/>
        <v>50.868</v>
      </c>
      <c r="H30" s="20">
        <f t="shared" si="1"/>
        <v>75.268</v>
      </c>
      <c r="I30" s="25"/>
    </row>
    <row r="31" spans="1:9" ht="27" customHeight="1">
      <c r="A31" s="9">
        <v>27</v>
      </c>
      <c r="B31" s="10" t="s">
        <v>95</v>
      </c>
      <c r="C31" s="11" t="s">
        <v>122</v>
      </c>
      <c r="D31" s="19">
        <v>60</v>
      </c>
      <c r="E31" s="20">
        <f t="shared" si="2"/>
        <v>24</v>
      </c>
      <c r="F31" s="21">
        <v>82.66</v>
      </c>
      <c r="G31" s="22">
        <f t="shared" si="0"/>
        <v>49.596</v>
      </c>
      <c r="H31" s="20">
        <f t="shared" si="1"/>
        <v>73.596</v>
      </c>
      <c r="I31" s="25"/>
    </row>
    <row r="32" spans="1:9" ht="27" customHeight="1">
      <c r="A32" s="9">
        <v>28</v>
      </c>
      <c r="B32" s="10" t="s">
        <v>95</v>
      </c>
      <c r="C32" s="11" t="s">
        <v>123</v>
      </c>
      <c r="D32" s="19">
        <v>60</v>
      </c>
      <c r="E32" s="20">
        <f t="shared" si="2"/>
        <v>24</v>
      </c>
      <c r="F32" s="21">
        <v>85.16</v>
      </c>
      <c r="G32" s="22">
        <f t="shared" si="0"/>
        <v>51.096</v>
      </c>
      <c r="H32" s="20">
        <f t="shared" si="1"/>
        <v>75.096</v>
      </c>
      <c r="I32" s="25"/>
    </row>
    <row r="33" spans="1:9" ht="27" customHeight="1">
      <c r="A33" s="9">
        <v>29</v>
      </c>
      <c r="B33" s="10" t="s">
        <v>95</v>
      </c>
      <c r="C33" s="11" t="s">
        <v>124</v>
      </c>
      <c r="D33" s="23">
        <v>60</v>
      </c>
      <c r="E33" s="20">
        <f t="shared" si="2"/>
        <v>24</v>
      </c>
      <c r="F33" s="24">
        <v>81.94</v>
      </c>
      <c r="G33" s="22">
        <f t="shared" si="0"/>
        <v>49.163999999999994</v>
      </c>
      <c r="H33" s="20">
        <f t="shared" si="1"/>
        <v>73.16399999999999</v>
      </c>
      <c r="I33" s="26"/>
    </row>
    <row r="34" spans="1:9" ht="27" customHeight="1">
      <c r="A34" s="9">
        <v>30</v>
      </c>
      <c r="B34" s="10" t="s">
        <v>95</v>
      </c>
      <c r="C34" s="11" t="s">
        <v>125</v>
      </c>
      <c r="D34" s="23">
        <v>60</v>
      </c>
      <c r="E34" s="20">
        <f t="shared" si="2"/>
        <v>24</v>
      </c>
      <c r="F34" s="24">
        <v>85.84</v>
      </c>
      <c r="G34" s="22">
        <f t="shared" si="0"/>
        <v>51.504</v>
      </c>
      <c r="H34" s="20">
        <f t="shared" si="1"/>
        <v>75.50399999999999</v>
      </c>
      <c r="I34" s="26"/>
    </row>
    <row r="35" spans="1:9" ht="27" customHeight="1">
      <c r="A35" s="9">
        <v>31</v>
      </c>
      <c r="B35" s="10" t="s">
        <v>95</v>
      </c>
      <c r="C35" s="11" t="s">
        <v>126</v>
      </c>
      <c r="D35" s="19">
        <v>59</v>
      </c>
      <c r="E35" s="20">
        <f t="shared" si="2"/>
        <v>23.6</v>
      </c>
      <c r="F35" s="21">
        <v>85</v>
      </c>
      <c r="G35" s="22">
        <f t="shared" si="0"/>
        <v>51</v>
      </c>
      <c r="H35" s="20">
        <f t="shared" si="1"/>
        <v>74.6</v>
      </c>
      <c r="I35" s="25"/>
    </row>
    <row r="36" spans="1:9" ht="27" customHeight="1">
      <c r="A36" s="9">
        <v>32</v>
      </c>
      <c r="B36" s="10" t="s">
        <v>95</v>
      </c>
      <c r="C36" s="11" t="s">
        <v>127</v>
      </c>
      <c r="D36" s="19">
        <v>58</v>
      </c>
      <c r="E36" s="20">
        <f t="shared" si="2"/>
        <v>23.200000000000003</v>
      </c>
      <c r="F36" s="21">
        <v>84.6</v>
      </c>
      <c r="G36" s="22">
        <f t="shared" si="0"/>
        <v>50.76</v>
      </c>
      <c r="H36" s="20">
        <f t="shared" si="1"/>
        <v>73.96000000000001</v>
      </c>
      <c r="I36" s="25"/>
    </row>
    <row r="37" spans="1:9" ht="27" customHeight="1">
      <c r="A37" s="9">
        <v>33</v>
      </c>
      <c r="B37" s="10" t="s">
        <v>95</v>
      </c>
      <c r="C37" s="11" t="s">
        <v>128</v>
      </c>
      <c r="D37" s="23">
        <v>58</v>
      </c>
      <c r="E37" s="20">
        <f t="shared" si="2"/>
        <v>23.200000000000003</v>
      </c>
      <c r="F37" s="24"/>
      <c r="G37" s="22">
        <f t="shared" si="0"/>
        <v>0</v>
      </c>
      <c r="H37" s="20">
        <f t="shared" si="1"/>
        <v>23.200000000000003</v>
      </c>
      <c r="I37" s="26" t="s">
        <v>21</v>
      </c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L15" sqref="L15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16.25390625" style="0" customWidth="1"/>
    <col min="4" max="4" width="9.875" style="0" customWidth="1"/>
    <col min="6" max="6" width="9.875" style="0" customWidth="1"/>
    <col min="8" max="8" width="10.00390625" style="0" customWidth="1"/>
    <col min="9" max="9" width="9.50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.5" customHeight="1">
      <c r="A2" s="2"/>
      <c r="B2" s="2"/>
      <c r="C2" s="2"/>
      <c r="D2" s="2"/>
      <c r="E2" s="2"/>
      <c r="F2" s="2"/>
      <c r="G2" s="2"/>
      <c r="I2" s="13"/>
    </row>
    <row r="3" spans="1:9" ht="22.5" customHeight="1">
      <c r="A3" s="3" t="s">
        <v>1</v>
      </c>
      <c r="B3" s="3" t="s">
        <v>2</v>
      </c>
      <c r="C3" s="4" t="s">
        <v>3</v>
      </c>
      <c r="D3" s="3" t="s">
        <v>4</v>
      </c>
      <c r="E3" s="3"/>
      <c r="F3" s="5" t="s">
        <v>5</v>
      </c>
      <c r="G3" s="5"/>
      <c r="H3" s="3" t="s">
        <v>6</v>
      </c>
      <c r="I3" s="14" t="s">
        <v>7</v>
      </c>
    </row>
    <row r="4" spans="1:9" ht="22.5" customHeight="1">
      <c r="A4" s="3"/>
      <c r="B4" s="3"/>
      <c r="C4" s="6"/>
      <c r="D4" s="3" t="s">
        <v>8</v>
      </c>
      <c r="E4" s="7" t="s">
        <v>9</v>
      </c>
      <c r="F4" s="5" t="s">
        <v>8</v>
      </c>
      <c r="G4" s="8" t="s">
        <v>10</v>
      </c>
      <c r="H4" s="3"/>
      <c r="I4" s="14"/>
    </row>
    <row r="5" spans="1:9" ht="27" customHeight="1">
      <c r="A5" s="9">
        <v>1</v>
      </c>
      <c r="B5" s="10" t="s">
        <v>129</v>
      </c>
      <c r="C5" s="11" t="s">
        <v>130</v>
      </c>
      <c r="D5" s="12">
        <v>76</v>
      </c>
      <c r="E5" s="12">
        <f>D5*0.4</f>
        <v>30.400000000000002</v>
      </c>
      <c r="F5" s="12">
        <v>85.28</v>
      </c>
      <c r="G5" s="15">
        <f aca="true" t="shared" si="0" ref="G5:G14">F5*0.6</f>
        <v>51.168</v>
      </c>
      <c r="H5" s="12">
        <f aca="true" t="shared" si="1" ref="H5:H14">E5+G5</f>
        <v>81.568</v>
      </c>
      <c r="I5" s="15"/>
    </row>
    <row r="6" spans="1:9" ht="27" customHeight="1">
      <c r="A6" s="9">
        <v>2</v>
      </c>
      <c r="B6" s="10" t="s">
        <v>129</v>
      </c>
      <c r="C6" s="11" t="s">
        <v>131</v>
      </c>
      <c r="D6" s="12">
        <v>73.5</v>
      </c>
      <c r="E6" s="12">
        <f aca="true" t="shared" si="2" ref="E6:E14">D6*0.4</f>
        <v>29.400000000000002</v>
      </c>
      <c r="F6" s="12">
        <v>81.12</v>
      </c>
      <c r="G6" s="15">
        <f t="shared" si="0"/>
        <v>48.672000000000004</v>
      </c>
      <c r="H6" s="12">
        <f t="shared" si="1"/>
        <v>78.072</v>
      </c>
      <c r="I6" s="15"/>
    </row>
    <row r="7" spans="1:9" ht="27" customHeight="1">
      <c r="A7" s="9">
        <v>3</v>
      </c>
      <c r="B7" s="10" t="s">
        <v>129</v>
      </c>
      <c r="C7" s="11" t="s">
        <v>132</v>
      </c>
      <c r="D7" s="12">
        <v>71</v>
      </c>
      <c r="E7" s="12">
        <f t="shared" si="2"/>
        <v>28.400000000000002</v>
      </c>
      <c r="F7" s="12">
        <v>84.12</v>
      </c>
      <c r="G7" s="15">
        <f t="shared" si="0"/>
        <v>50.472</v>
      </c>
      <c r="H7" s="12">
        <f t="shared" si="1"/>
        <v>78.872</v>
      </c>
      <c r="I7" s="15"/>
    </row>
    <row r="8" spans="1:9" ht="27" customHeight="1">
      <c r="A8" s="9">
        <v>4</v>
      </c>
      <c r="B8" s="10" t="s">
        <v>129</v>
      </c>
      <c r="C8" s="11" t="s">
        <v>133</v>
      </c>
      <c r="D8" s="12">
        <v>71</v>
      </c>
      <c r="E8" s="12">
        <f t="shared" si="2"/>
        <v>28.400000000000002</v>
      </c>
      <c r="F8" s="12">
        <v>82.84</v>
      </c>
      <c r="G8" s="15">
        <f t="shared" si="0"/>
        <v>49.704</v>
      </c>
      <c r="H8" s="12">
        <f t="shared" si="1"/>
        <v>78.104</v>
      </c>
      <c r="I8" s="15"/>
    </row>
    <row r="9" spans="1:9" ht="27" customHeight="1">
      <c r="A9" s="9">
        <v>5</v>
      </c>
      <c r="B9" s="10" t="s">
        <v>129</v>
      </c>
      <c r="C9" s="11" t="s">
        <v>134</v>
      </c>
      <c r="D9" s="12">
        <v>69.5</v>
      </c>
      <c r="E9" s="12">
        <f t="shared" si="2"/>
        <v>27.8</v>
      </c>
      <c r="F9" s="12">
        <v>84.6</v>
      </c>
      <c r="G9" s="15">
        <f>F9*0.6</f>
        <v>50.76</v>
      </c>
      <c r="H9" s="12">
        <f t="shared" si="1"/>
        <v>78.56</v>
      </c>
      <c r="I9" s="15"/>
    </row>
    <row r="10" spans="1:9" ht="27" customHeight="1">
      <c r="A10" s="9">
        <v>6</v>
      </c>
      <c r="B10" s="10" t="s">
        <v>129</v>
      </c>
      <c r="C10" s="11" t="s">
        <v>135</v>
      </c>
      <c r="D10" s="12">
        <v>67</v>
      </c>
      <c r="E10" s="12">
        <f t="shared" si="2"/>
        <v>26.8</v>
      </c>
      <c r="F10" s="12">
        <v>85.96</v>
      </c>
      <c r="G10" s="15">
        <f t="shared" si="0"/>
        <v>51.57599999999999</v>
      </c>
      <c r="H10" s="12">
        <f t="shared" si="1"/>
        <v>78.37599999999999</v>
      </c>
      <c r="I10" s="15"/>
    </row>
    <row r="11" spans="1:9" ht="27" customHeight="1">
      <c r="A11" s="9">
        <v>7</v>
      </c>
      <c r="B11" s="10" t="s">
        <v>129</v>
      </c>
      <c r="C11" s="11" t="s">
        <v>136</v>
      </c>
      <c r="D11" s="12">
        <v>66</v>
      </c>
      <c r="E11" s="12">
        <f t="shared" si="2"/>
        <v>26.400000000000002</v>
      </c>
      <c r="F11" s="12">
        <v>85.68</v>
      </c>
      <c r="G11" s="15">
        <f t="shared" si="0"/>
        <v>51.408</v>
      </c>
      <c r="H11" s="12">
        <f t="shared" si="1"/>
        <v>77.808</v>
      </c>
      <c r="I11" s="15"/>
    </row>
    <row r="12" spans="1:9" ht="27" customHeight="1">
      <c r="A12" s="9">
        <v>8</v>
      </c>
      <c r="B12" s="10" t="s">
        <v>129</v>
      </c>
      <c r="C12" s="11" t="s">
        <v>137</v>
      </c>
      <c r="D12" s="12">
        <v>65</v>
      </c>
      <c r="E12" s="12">
        <f t="shared" si="2"/>
        <v>26</v>
      </c>
      <c r="F12" s="12">
        <v>85.04</v>
      </c>
      <c r="G12" s="15">
        <f t="shared" si="0"/>
        <v>51.024</v>
      </c>
      <c r="H12" s="12">
        <f t="shared" si="1"/>
        <v>77.024</v>
      </c>
      <c r="I12" s="15"/>
    </row>
    <row r="13" spans="1:9" ht="27" customHeight="1">
      <c r="A13" s="9">
        <v>9</v>
      </c>
      <c r="B13" s="10" t="s">
        <v>129</v>
      </c>
      <c r="C13" s="11" t="s">
        <v>138</v>
      </c>
      <c r="D13" s="12">
        <v>64</v>
      </c>
      <c r="E13" s="12">
        <f t="shared" si="2"/>
        <v>25.6</v>
      </c>
      <c r="F13" s="12"/>
      <c r="G13" s="15">
        <f t="shared" si="0"/>
        <v>0</v>
      </c>
      <c r="H13" s="12">
        <f t="shared" si="1"/>
        <v>25.6</v>
      </c>
      <c r="I13" s="15" t="s">
        <v>21</v>
      </c>
    </row>
    <row r="14" spans="1:9" ht="27" customHeight="1">
      <c r="A14" s="9">
        <v>10</v>
      </c>
      <c r="B14" s="10" t="s">
        <v>129</v>
      </c>
      <c r="C14" s="11" t="s">
        <v>139</v>
      </c>
      <c r="D14" s="12">
        <v>64</v>
      </c>
      <c r="E14" s="12">
        <f t="shared" si="2"/>
        <v>25.6</v>
      </c>
      <c r="F14" s="12">
        <v>80.92</v>
      </c>
      <c r="G14" s="15">
        <f t="shared" si="0"/>
        <v>48.552</v>
      </c>
      <c r="H14" s="12">
        <f t="shared" si="1"/>
        <v>74.152</v>
      </c>
      <c r="I14" s="15"/>
    </row>
  </sheetData>
  <sheetProtection/>
  <mergeCells count="8">
    <mergeCell ref="A1:I1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</cp:lastModifiedBy>
  <cp:lastPrinted>2021-05-30T07:13:19Z</cp:lastPrinted>
  <dcterms:created xsi:type="dcterms:W3CDTF">2017-06-28T06:31:02Z</dcterms:created>
  <dcterms:modified xsi:type="dcterms:W3CDTF">2023-07-15T08:02:52Z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E7B5117B5BD64E14A2BD56AA83276849</vt:lpwstr>
  </property>
</Properties>
</file>