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<sst xmlns="http://schemas.openxmlformats.org/spreadsheetml/2006/main" count="207" uniqueCount="103">
  <si>
    <t>附件1</t>
  </si>
  <si>
    <t>兴义市义龙新区2023年中小学幼儿园教师合理流动职位一览表</t>
  </si>
  <si>
    <t>序号</t>
  </si>
  <si>
    <t>街道办（教育集团）</t>
  </si>
  <si>
    <t>聘用学校</t>
  </si>
  <si>
    <t>学段</t>
  </si>
  <si>
    <t>职位人数</t>
  </si>
  <si>
    <t>学    科</t>
  </si>
  <si>
    <t>备注</t>
  </si>
  <si>
    <t>语文</t>
  </si>
  <si>
    <t>数学</t>
  </si>
  <si>
    <t>英语</t>
  </si>
  <si>
    <t>物理</t>
  </si>
  <si>
    <t>化学</t>
  </si>
  <si>
    <t>历史</t>
  </si>
  <si>
    <t>政治</t>
  </si>
  <si>
    <t>地理</t>
  </si>
  <si>
    <t>生物</t>
  </si>
  <si>
    <t>音乐</t>
  </si>
  <si>
    <t>体育</t>
  </si>
  <si>
    <t>美术</t>
  </si>
  <si>
    <t>信息 技术</t>
  </si>
  <si>
    <t>幼儿园</t>
  </si>
  <si>
    <t>市直学校</t>
  </si>
  <si>
    <t>兴义思源实验中学</t>
  </si>
  <si>
    <t>初中</t>
  </si>
  <si>
    <t>兴义市万峰学校</t>
  </si>
  <si>
    <t>兴义市实验中学</t>
  </si>
  <si>
    <t>兴义市第十七中学</t>
  </si>
  <si>
    <t>兴义五中教育集团</t>
  </si>
  <si>
    <t>兴义市第四中学</t>
  </si>
  <si>
    <t>兴义中学教育集团</t>
  </si>
  <si>
    <t>兴义市洒金中学</t>
  </si>
  <si>
    <t>下五屯办</t>
  </si>
  <si>
    <t>兴义市第十六中学</t>
  </si>
  <si>
    <t>万峰林办</t>
  </si>
  <si>
    <t>兴义市万峰林民族学校</t>
  </si>
  <si>
    <t>顶效教育集团</t>
  </si>
  <si>
    <t>顶效街道办事处国建中学</t>
  </si>
  <si>
    <t>兴义市顶效街道初级中学</t>
  </si>
  <si>
    <t>初中小计</t>
  </si>
  <si>
    <t>小学</t>
  </si>
  <si>
    <t>黄草办</t>
  </si>
  <si>
    <t>兴义市红星路小学</t>
  </si>
  <si>
    <t>兴义市红星路小学富康校区</t>
  </si>
  <si>
    <t>兴义市红星路小学万峰林校区</t>
  </si>
  <si>
    <t>兴义市云南路小学</t>
  </si>
  <si>
    <t>兴义市盘江路小学</t>
  </si>
  <si>
    <t>兴义市向阳路小学</t>
  </si>
  <si>
    <t>兴义市笔山小学</t>
  </si>
  <si>
    <t>兴义市延安路小学</t>
  </si>
  <si>
    <t>兴义市向阳路小学民航校区</t>
  </si>
  <si>
    <t>兴泰办</t>
  </si>
  <si>
    <t>兴义市第八小学</t>
  </si>
  <si>
    <t>兴义市文化路小学</t>
  </si>
  <si>
    <t>坪东办</t>
  </si>
  <si>
    <t>兴义市坪东小学</t>
  </si>
  <si>
    <t>桔山办</t>
  </si>
  <si>
    <t>兴义市桔山街道办事处桔乡路小学</t>
  </si>
  <si>
    <t>兴义市第十一小学</t>
  </si>
  <si>
    <t>兴义市第十小学</t>
  </si>
  <si>
    <t>兴义市桔山街道办事处凤仪路一小</t>
  </si>
  <si>
    <t>兴义市桔山街道办事处酸枣小学</t>
  </si>
  <si>
    <t>木贾办</t>
  </si>
  <si>
    <t>兴义市木贾街道办事处东贡小学</t>
  </si>
  <si>
    <t>兴义市木贾小学</t>
  </si>
  <si>
    <t>兴义市下五屯街道办事处中心小学</t>
  </si>
  <si>
    <t>丰都办</t>
  </si>
  <si>
    <t>兴义市丰都街道办事处丰都中心小学</t>
  </si>
  <si>
    <t>兴义市万峰林小学</t>
  </si>
  <si>
    <t>兴义市万峰林街道办事处乐立民族小学</t>
  </si>
  <si>
    <t>马岭办</t>
  </si>
  <si>
    <t>兴义市马岭街道办事处龙井民族小学</t>
  </si>
  <si>
    <t>洒金办</t>
  </si>
  <si>
    <t>兴义市洒金小学</t>
  </si>
  <si>
    <t>木陇教育集团</t>
  </si>
  <si>
    <t>木陇街道办事处铁路小学</t>
  </si>
  <si>
    <t>义龙新区新市民第一小学</t>
  </si>
  <si>
    <t>小学小计</t>
  </si>
  <si>
    <t>兴义市延安路中心幼儿园</t>
  </si>
  <si>
    <t>兴义市兴泰街道办事处中心幼儿园</t>
  </si>
  <si>
    <t>兴义市坪东街道办事处坪东中心幼儿园</t>
  </si>
  <si>
    <t>兴义市桔山街道办事处中心幼儿园</t>
  </si>
  <si>
    <t>兴义市桔山街道办事处第二中心幼儿园</t>
  </si>
  <si>
    <t>兴义市桔山街道办事处滴水幼儿园</t>
  </si>
  <si>
    <t>兴义市桔山街道办事处锅底塘幼儿园</t>
  </si>
  <si>
    <t>兴义市桔山街道办事处大山幼儿园</t>
  </si>
  <si>
    <t>兴义信恒城投第一幼儿园</t>
  </si>
  <si>
    <t>兴义市木贾街道办事处中心幼儿园</t>
  </si>
  <si>
    <t>兴义市下五屯街道办事处中心幼儿园</t>
  </si>
  <si>
    <t>兴义市下五屯街道办事处第三中心幼儿园</t>
  </si>
  <si>
    <t>兴义市丰都街道办事处中心幼儿园</t>
  </si>
  <si>
    <t>兴义市丰都街道办事处第二中心幼儿园</t>
  </si>
  <si>
    <t>兴义信恒城投第二幼儿园</t>
  </si>
  <si>
    <t>兴义市万峰林街道办事处万峰林幼儿园</t>
  </si>
  <si>
    <t>兴义市马岭街道办事处平寨幼儿园</t>
  </si>
  <si>
    <t>兴义市洒金街道办事处栗坪幼儿园</t>
  </si>
  <si>
    <t>顶效街道办事处中心幼儿园</t>
  </si>
  <si>
    <t>木陇街道办事处中心幼儿园</t>
  </si>
  <si>
    <t>木陇街道办事处大龙潭新市民幼儿园</t>
  </si>
  <si>
    <t>木陇街道办事处步马新市民幼儿园</t>
  </si>
  <si>
    <t>幼儿园小计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</si>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</sst>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2"/>
      <color indexed="8"/>
      <name val="Calibri Light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48" fillId="0" borderId="0" applyNumberFormat="0" applyFill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 applyNumberFormat="0" applyFill="0">
      <alignment vertical="center"/>
      <protection/>
    </xf>
    <xf numFmtId="0" fontId="49" fillId="0" borderId="0" applyNumberFormat="0" applyFill="0">
      <alignment vertical="center"/>
      <protection/>
    </xf>
  </cellStyleXfs>
  <cellXfs count="3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showZeros="0" tabSelected="1" zoomScale="120" zoomScaleNormal="12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3.5"/>
  <cols>
    <col min="1" max="1" width="5.75390625" style="0" customWidth="1"/>
    <col min="2" max="2" width="8.50390625" style="2" customWidth="1"/>
    <col min="3" max="3" width="26.75390625" style="3" customWidth="1"/>
    <col min="4" max="4" width="5.875" style="4" customWidth="1"/>
    <col min="5" max="5" width="5.00390625" style="4" customWidth="1"/>
    <col min="6" max="20" width="5.375" style="0" customWidth="1"/>
  </cols>
  <sheetData>
    <row r="1" ht="14.25">
      <c r="A1" s="5" t="s">
        <v>0</v>
      </c>
    </row>
    <row r="2" spans="1:20" ht="24.7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7"/>
      <c r="T3" s="28" t="s">
        <v>8</v>
      </c>
    </row>
    <row r="4" spans="1:20" s="1" customFormat="1" ht="27" customHeight="1">
      <c r="A4" s="11"/>
      <c r="B4" s="11"/>
      <c r="C4" s="11"/>
      <c r="D4" s="11"/>
      <c r="E4" s="11"/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 t="s">
        <v>22</v>
      </c>
      <c r="T4" s="29"/>
    </row>
    <row r="5" spans="1:20" s="1" customFormat="1" ht="24.75" customHeight="1">
      <c r="A5" s="13">
        <v>1</v>
      </c>
      <c r="B5" s="14" t="s">
        <v>23</v>
      </c>
      <c r="C5" s="15" t="s">
        <v>24</v>
      </c>
      <c r="D5" s="13" t="s">
        <v>25</v>
      </c>
      <c r="E5" s="13">
        <f>SUM(F5:S5)</f>
        <v>2</v>
      </c>
      <c r="F5" s="16"/>
      <c r="G5" s="16"/>
      <c r="H5" s="16"/>
      <c r="I5" s="16">
        <v>1</v>
      </c>
      <c r="J5" s="16"/>
      <c r="K5" s="16">
        <v>1</v>
      </c>
      <c r="L5" s="16"/>
      <c r="M5" s="16"/>
      <c r="N5" s="16"/>
      <c r="O5" s="16"/>
      <c r="P5" s="16"/>
      <c r="Q5" s="16"/>
      <c r="R5" s="16"/>
      <c r="S5" s="29"/>
      <c r="T5" s="29"/>
    </row>
    <row r="6" spans="1:20" s="1" customFormat="1" ht="24.75" customHeight="1">
      <c r="A6" s="13">
        <v>2</v>
      </c>
      <c r="B6" s="14" t="s">
        <v>23</v>
      </c>
      <c r="C6" s="15" t="s">
        <v>26</v>
      </c>
      <c r="D6" s="13" t="s">
        <v>25</v>
      </c>
      <c r="E6" s="13">
        <f aca="true" t="shared" si="0" ref="E6:E14">SUM(F6:S6)</f>
        <v>2</v>
      </c>
      <c r="F6" s="16"/>
      <c r="G6" s="16"/>
      <c r="H6" s="16"/>
      <c r="I6" s="16"/>
      <c r="J6" s="16"/>
      <c r="K6" s="16"/>
      <c r="L6" s="16">
        <v>1</v>
      </c>
      <c r="M6" s="16"/>
      <c r="N6" s="16"/>
      <c r="O6" s="16"/>
      <c r="P6" s="16">
        <v>1</v>
      </c>
      <c r="Q6" s="16"/>
      <c r="R6" s="16"/>
      <c r="S6" s="29"/>
      <c r="T6" s="29"/>
    </row>
    <row r="7" spans="1:20" s="1" customFormat="1" ht="24.75" customHeight="1">
      <c r="A7" s="13">
        <v>3</v>
      </c>
      <c r="B7" s="14" t="s">
        <v>23</v>
      </c>
      <c r="C7" s="15" t="s">
        <v>27</v>
      </c>
      <c r="D7" s="13" t="s">
        <v>25</v>
      </c>
      <c r="E7" s="13">
        <f t="shared" si="0"/>
        <v>3</v>
      </c>
      <c r="F7" s="16"/>
      <c r="G7" s="16"/>
      <c r="H7" s="16"/>
      <c r="I7" s="16">
        <v>1</v>
      </c>
      <c r="J7" s="16">
        <v>1</v>
      </c>
      <c r="K7" s="16"/>
      <c r="L7" s="16"/>
      <c r="M7" s="16">
        <v>1</v>
      </c>
      <c r="N7" s="16"/>
      <c r="O7" s="16"/>
      <c r="P7" s="16"/>
      <c r="Q7" s="16"/>
      <c r="R7" s="16"/>
      <c r="S7" s="29"/>
      <c r="T7" s="29"/>
    </row>
    <row r="8" spans="1:20" s="1" customFormat="1" ht="24.75" customHeight="1">
      <c r="A8" s="13">
        <v>4</v>
      </c>
      <c r="B8" s="14" t="s">
        <v>23</v>
      </c>
      <c r="C8" s="15" t="s">
        <v>28</v>
      </c>
      <c r="D8" s="13" t="s">
        <v>25</v>
      </c>
      <c r="E8" s="13">
        <f t="shared" si="0"/>
        <v>2</v>
      </c>
      <c r="F8" s="16">
        <v>1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9"/>
      <c r="T8" s="29"/>
    </row>
    <row r="9" spans="1:20" s="1" customFormat="1" ht="24.75" customHeight="1">
      <c r="A9" s="13">
        <v>5</v>
      </c>
      <c r="B9" s="14" t="s">
        <v>29</v>
      </c>
      <c r="C9" s="15" t="s">
        <v>30</v>
      </c>
      <c r="D9" s="13" t="s">
        <v>25</v>
      </c>
      <c r="E9" s="13">
        <f t="shared" si="0"/>
        <v>4</v>
      </c>
      <c r="F9" s="16"/>
      <c r="G9" s="16"/>
      <c r="H9" s="16"/>
      <c r="I9" s="16">
        <v>2</v>
      </c>
      <c r="J9" s="16">
        <v>1</v>
      </c>
      <c r="K9" s="16"/>
      <c r="L9" s="16"/>
      <c r="M9" s="16"/>
      <c r="N9" s="16">
        <v>1</v>
      </c>
      <c r="O9" s="16"/>
      <c r="P9" s="16"/>
      <c r="Q9" s="16"/>
      <c r="R9" s="16"/>
      <c r="S9" s="16"/>
      <c r="T9" s="29"/>
    </row>
    <row r="10" spans="1:20" s="1" customFormat="1" ht="24.75" customHeight="1">
      <c r="A10" s="13">
        <v>6</v>
      </c>
      <c r="B10" s="14" t="s">
        <v>31</v>
      </c>
      <c r="C10" s="15" t="s">
        <v>32</v>
      </c>
      <c r="D10" s="17" t="s">
        <v>25</v>
      </c>
      <c r="E10" s="13">
        <f t="shared" si="0"/>
        <v>3</v>
      </c>
      <c r="F10" s="18"/>
      <c r="G10" s="18"/>
      <c r="H10" s="18">
        <v>1</v>
      </c>
      <c r="I10" s="18">
        <v>1</v>
      </c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29"/>
    </row>
    <row r="11" spans="1:20" s="1" customFormat="1" ht="24.75" customHeight="1">
      <c r="A11" s="13">
        <v>7</v>
      </c>
      <c r="B11" s="13" t="s">
        <v>33</v>
      </c>
      <c r="C11" s="13" t="s">
        <v>34</v>
      </c>
      <c r="D11" s="17" t="s">
        <v>25</v>
      </c>
      <c r="E11" s="13">
        <f t="shared" si="0"/>
        <v>2</v>
      </c>
      <c r="F11" s="18"/>
      <c r="G11" s="18">
        <v>1</v>
      </c>
      <c r="H11" s="18"/>
      <c r="I11" s="18">
        <v>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9"/>
    </row>
    <row r="12" spans="1:20" s="1" customFormat="1" ht="24.75" customHeight="1">
      <c r="A12" s="13">
        <v>8</v>
      </c>
      <c r="B12" s="13" t="s">
        <v>35</v>
      </c>
      <c r="C12" s="13" t="s">
        <v>36</v>
      </c>
      <c r="D12" s="17" t="s">
        <v>25</v>
      </c>
      <c r="E12" s="13">
        <f t="shared" si="0"/>
        <v>1</v>
      </c>
      <c r="F12" s="18"/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9"/>
    </row>
    <row r="13" spans="1:20" s="1" customFormat="1" ht="24.75" customHeight="1">
      <c r="A13" s="13">
        <v>9</v>
      </c>
      <c r="B13" s="14" t="s">
        <v>37</v>
      </c>
      <c r="C13" s="13" t="s">
        <v>38</v>
      </c>
      <c r="D13" s="17" t="s">
        <v>25</v>
      </c>
      <c r="E13" s="13">
        <f t="shared" si="0"/>
        <v>1</v>
      </c>
      <c r="F13" s="18"/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1" customFormat="1" ht="24.75" customHeight="1">
      <c r="A14" s="13">
        <v>10</v>
      </c>
      <c r="B14" s="14" t="s">
        <v>37</v>
      </c>
      <c r="C14" s="15" t="s">
        <v>39</v>
      </c>
      <c r="D14" s="17" t="s">
        <v>25</v>
      </c>
      <c r="E14" s="13">
        <f t="shared" si="0"/>
        <v>2</v>
      </c>
      <c r="F14" s="18">
        <v>1</v>
      </c>
      <c r="G14" s="18">
        <v>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9"/>
    </row>
    <row r="15" spans="1:20" s="1" customFormat="1" ht="24.75" customHeight="1">
      <c r="A15" s="19" t="s">
        <v>40</v>
      </c>
      <c r="B15" s="20"/>
      <c r="C15" s="21"/>
      <c r="D15" s="22"/>
      <c r="E15" s="23">
        <f>SUM(E5:E14)</f>
        <v>22</v>
      </c>
      <c r="F15" s="23">
        <f aca="true" t="shared" si="1" ref="F15:S15">SUM(F5:F14)</f>
        <v>2</v>
      </c>
      <c r="G15" s="23">
        <f t="shared" si="1"/>
        <v>3</v>
      </c>
      <c r="H15" s="23">
        <f t="shared" si="1"/>
        <v>3</v>
      </c>
      <c r="I15" s="23">
        <f t="shared" si="1"/>
        <v>6</v>
      </c>
      <c r="J15" s="23">
        <f t="shared" si="1"/>
        <v>3</v>
      </c>
      <c r="K15" s="23">
        <f t="shared" si="1"/>
        <v>1</v>
      </c>
      <c r="L15" s="23">
        <f t="shared" si="1"/>
        <v>1</v>
      </c>
      <c r="M15" s="23">
        <f t="shared" si="1"/>
        <v>1</v>
      </c>
      <c r="N15" s="23">
        <f t="shared" si="1"/>
        <v>1</v>
      </c>
      <c r="O15" s="23">
        <f t="shared" si="1"/>
        <v>0</v>
      </c>
      <c r="P15" s="23">
        <f t="shared" si="1"/>
        <v>1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9"/>
    </row>
    <row r="16" spans="1:20" s="1" customFormat="1" ht="24.75" customHeight="1">
      <c r="A16" s="18">
        <v>11</v>
      </c>
      <c r="B16" s="24" t="s">
        <v>23</v>
      </c>
      <c r="C16" s="15" t="s">
        <v>26</v>
      </c>
      <c r="D16" s="17" t="s">
        <v>41</v>
      </c>
      <c r="E16" s="25">
        <f>SUM(F16:S16)</f>
        <v>6</v>
      </c>
      <c r="F16" s="26">
        <v>1</v>
      </c>
      <c r="G16" s="26">
        <v>1</v>
      </c>
      <c r="H16" s="26">
        <v>1</v>
      </c>
      <c r="I16" s="26"/>
      <c r="J16" s="26"/>
      <c r="K16" s="26"/>
      <c r="L16" s="26"/>
      <c r="M16" s="26"/>
      <c r="N16" s="26"/>
      <c r="O16" s="26">
        <v>1</v>
      </c>
      <c r="P16" s="26">
        <v>1</v>
      </c>
      <c r="Q16" s="26">
        <v>1</v>
      </c>
      <c r="R16" s="26"/>
      <c r="S16" s="30"/>
      <c r="T16" s="29"/>
    </row>
    <row r="17" spans="1:20" s="1" customFormat="1" ht="24.75" customHeight="1">
      <c r="A17" s="17">
        <v>12</v>
      </c>
      <c r="B17" s="14" t="s">
        <v>42</v>
      </c>
      <c r="C17" s="15" t="s">
        <v>43</v>
      </c>
      <c r="D17" s="17" t="s">
        <v>41</v>
      </c>
      <c r="E17" s="25">
        <f aca="true" t="shared" si="2" ref="E17:E43">SUM(F17:S17)</f>
        <v>2</v>
      </c>
      <c r="F17" s="18">
        <v>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9"/>
    </row>
    <row r="18" spans="1:20" s="1" customFormat="1" ht="24.75" customHeight="1">
      <c r="A18" s="18">
        <v>13</v>
      </c>
      <c r="B18" s="14" t="s">
        <v>42</v>
      </c>
      <c r="C18" s="15" t="s">
        <v>44</v>
      </c>
      <c r="D18" s="17" t="s">
        <v>41</v>
      </c>
      <c r="E18" s="25">
        <f t="shared" si="2"/>
        <v>10</v>
      </c>
      <c r="F18" s="18">
        <v>5</v>
      </c>
      <c r="G18" s="18">
        <v>4</v>
      </c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9"/>
    </row>
    <row r="19" spans="1:20" s="1" customFormat="1" ht="24.75" customHeight="1">
      <c r="A19" s="17">
        <v>14</v>
      </c>
      <c r="B19" s="14" t="s">
        <v>42</v>
      </c>
      <c r="C19" s="15" t="s">
        <v>45</v>
      </c>
      <c r="D19" s="17" t="s">
        <v>41</v>
      </c>
      <c r="E19" s="25">
        <f t="shared" si="2"/>
        <v>2</v>
      </c>
      <c r="F19" s="18"/>
      <c r="G19" s="18">
        <v>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v>1</v>
      </c>
      <c r="S19" s="18"/>
      <c r="T19" s="29"/>
    </row>
    <row r="20" spans="1:20" s="1" customFormat="1" ht="24.75" customHeight="1">
      <c r="A20" s="18">
        <v>15</v>
      </c>
      <c r="B20" s="14" t="s">
        <v>42</v>
      </c>
      <c r="C20" s="15" t="s">
        <v>46</v>
      </c>
      <c r="D20" s="17" t="s">
        <v>41</v>
      </c>
      <c r="E20" s="25">
        <f t="shared" si="2"/>
        <v>1</v>
      </c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9"/>
    </row>
    <row r="21" spans="1:20" s="1" customFormat="1" ht="24.75" customHeight="1">
      <c r="A21" s="17">
        <v>16</v>
      </c>
      <c r="B21" s="14" t="s">
        <v>42</v>
      </c>
      <c r="C21" s="15" t="s">
        <v>47</v>
      </c>
      <c r="D21" s="17" t="s">
        <v>41</v>
      </c>
      <c r="E21" s="25">
        <f t="shared" si="2"/>
        <v>1</v>
      </c>
      <c r="F21" s="18"/>
      <c r="G21" s="18">
        <v>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9"/>
    </row>
    <row r="22" spans="1:20" s="1" customFormat="1" ht="24.75" customHeight="1">
      <c r="A22" s="18">
        <v>17</v>
      </c>
      <c r="B22" s="14" t="s">
        <v>42</v>
      </c>
      <c r="C22" s="15" t="s">
        <v>48</v>
      </c>
      <c r="D22" s="17" t="s">
        <v>41</v>
      </c>
      <c r="E22" s="25">
        <f t="shared" si="2"/>
        <v>2</v>
      </c>
      <c r="F22" s="18">
        <v>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9"/>
    </row>
    <row r="23" spans="1:20" s="1" customFormat="1" ht="24.75" customHeight="1">
      <c r="A23" s="17">
        <v>18</v>
      </c>
      <c r="B23" s="14" t="s">
        <v>42</v>
      </c>
      <c r="C23" s="15" t="s">
        <v>49</v>
      </c>
      <c r="D23" s="17" t="s">
        <v>41</v>
      </c>
      <c r="E23" s="25">
        <f t="shared" si="2"/>
        <v>2</v>
      </c>
      <c r="F23" s="18">
        <v>1</v>
      </c>
      <c r="G23" s="18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9"/>
    </row>
    <row r="24" spans="1:20" s="1" customFormat="1" ht="24.75" customHeight="1">
      <c r="A24" s="18">
        <v>19</v>
      </c>
      <c r="B24" s="14" t="s">
        <v>42</v>
      </c>
      <c r="C24" s="15" t="s">
        <v>50</v>
      </c>
      <c r="D24" s="17" t="s">
        <v>41</v>
      </c>
      <c r="E24" s="25">
        <f t="shared" si="2"/>
        <v>2</v>
      </c>
      <c r="F24" s="18"/>
      <c r="G24" s="18"/>
      <c r="H24" s="18">
        <v>1</v>
      </c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/>
      <c r="S24" s="18"/>
      <c r="T24" s="29"/>
    </row>
    <row r="25" spans="1:20" s="1" customFormat="1" ht="24.75" customHeight="1">
      <c r="A25" s="17">
        <v>20</v>
      </c>
      <c r="B25" s="14" t="s">
        <v>42</v>
      </c>
      <c r="C25" s="15" t="s">
        <v>51</v>
      </c>
      <c r="D25" s="17" t="s">
        <v>41</v>
      </c>
      <c r="E25" s="25">
        <f t="shared" si="2"/>
        <v>4</v>
      </c>
      <c r="F25" s="18">
        <v>2</v>
      </c>
      <c r="G25" s="18">
        <v>1</v>
      </c>
      <c r="H25" s="18">
        <v>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9"/>
    </row>
    <row r="26" spans="1:20" s="1" customFormat="1" ht="24.75" customHeight="1">
      <c r="A26" s="18">
        <v>21</v>
      </c>
      <c r="B26" s="14" t="s">
        <v>52</v>
      </c>
      <c r="C26" s="15" t="s">
        <v>53</v>
      </c>
      <c r="D26" s="17" t="s">
        <v>41</v>
      </c>
      <c r="E26" s="25">
        <f t="shared" si="2"/>
        <v>3</v>
      </c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>
        <v>1</v>
      </c>
      <c r="Q26" s="18">
        <v>1</v>
      </c>
      <c r="R26" s="18"/>
      <c r="S26" s="18"/>
      <c r="T26" s="29"/>
    </row>
    <row r="27" spans="1:20" s="1" customFormat="1" ht="24.75" customHeight="1">
      <c r="A27" s="17">
        <v>22</v>
      </c>
      <c r="B27" s="14" t="s">
        <v>52</v>
      </c>
      <c r="C27" s="15" t="s">
        <v>54</v>
      </c>
      <c r="D27" s="17" t="s">
        <v>41</v>
      </c>
      <c r="E27" s="25">
        <f t="shared" si="2"/>
        <v>4</v>
      </c>
      <c r="F27" s="18">
        <v>1</v>
      </c>
      <c r="G27" s="18">
        <v>2</v>
      </c>
      <c r="H27" s="18">
        <v>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9"/>
    </row>
    <row r="28" spans="1:20" s="1" customFormat="1" ht="24.75" customHeight="1">
      <c r="A28" s="18">
        <v>23</v>
      </c>
      <c r="B28" s="14" t="s">
        <v>55</v>
      </c>
      <c r="C28" s="15" t="s">
        <v>56</v>
      </c>
      <c r="D28" s="17" t="s">
        <v>41</v>
      </c>
      <c r="E28" s="25">
        <f t="shared" si="2"/>
        <v>3</v>
      </c>
      <c r="F28" s="18"/>
      <c r="G28" s="18"/>
      <c r="H28" s="18"/>
      <c r="I28" s="18"/>
      <c r="J28" s="18"/>
      <c r="K28" s="18"/>
      <c r="L28" s="18"/>
      <c r="M28" s="18"/>
      <c r="N28" s="18"/>
      <c r="O28" s="18">
        <v>1</v>
      </c>
      <c r="P28" s="18">
        <v>1</v>
      </c>
      <c r="Q28" s="18">
        <v>1</v>
      </c>
      <c r="R28" s="18"/>
      <c r="S28" s="18"/>
      <c r="T28" s="29"/>
    </row>
    <row r="29" spans="1:20" s="1" customFormat="1" ht="24.75" customHeight="1">
      <c r="A29" s="17">
        <v>24</v>
      </c>
      <c r="B29" s="14" t="s">
        <v>57</v>
      </c>
      <c r="C29" s="15" t="s">
        <v>58</v>
      </c>
      <c r="D29" s="17" t="s">
        <v>41</v>
      </c>
      <c r="E29" s="25">
        <f t="shared" si="2"/>
        <v>2</v>
      </c>
      <c r="F29" s="18">
        <v>1</v>
      </c>
      <c r="G29" s="18">
        <v>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9"/>
    </row>
    <row r="30" spans="1:20" s="1" customFormat="1" ht="24.75" customHeight="1">
      <c r="A30" s="18">
        <v>25</v>
      </c>
      <c r="B30" s="14" t="s">
        <v>57</v>
      </c>
      <c r="C30" s="15" t="s">
        <v>59</v>
      </c>
      <c r="D30" s="17" t="s">
        <v>41</v>
      </c>
      <c r="E30" s="25">
        <f t="shared" si="2"/>
        <v>9</v>
      </c>
      <c r="F30" s="18">
        <v>2</v>
      </c>
      <c r="G30" s="18">
        <v>2</v>
      </c>
      <c r="H30" s="18">
        <v>2</v>
      </c>
      <c r="I30" s="18"/>
      <c r="J30" s="18"/>
      <c r="K30" s="18"/>
      <c r="L30" s="18"/>
      <c r="M30" s="18"/>
      <c r="N30" s="18"/>
      <c r="O30" s="18">
        <v>1</v>
      </c>
      <c r="P30" s="18">
        <v>1</v>
      </c>
      <c r="Q30" s="18">
        <v>1</v>
      </c>
      <c r="R30" s="18"/>
      <c r="S30" s="18"/>
      <c r="T30" s="29"/>
    </row>
    <row r="31" spans="1:20" s="1" customFormat="1" ht="24.75" customHeight="1">
      <c r="A31" s="17">
        <v>26</v>
      </c>
      <c r="B31" s="14" t="s">
        <v>57</v>
      </c>
      <c r="C31" s="15" t="s">
        <v>60</v>
      </c>
      <c r="D31" s="17" t="s">
        <v>41</v>
      </c>
      <c r="E31" s="25">
        <f t="shared" si="2"/>
        <v>2</v>
      </c>
      <c r="F31" s="18">
        <v>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29"/>
    </row>
    <row r="32" spans="1:20" s="1" customFormat="1" ht="24.75" customHeight="1">
      <c r="A32" s="18">
        <v>27</v>
      </c>
      <c r="B32" s="14" t="s">
        <v>57</v>
      </c>
      <c r="C32" s="15" t="s">
        <v>61</v>
      </c>
      <c r="D32" s="17" t="s">
        <v>41</v>
      </c>
      <c r="E32" s="25">
        <f t="shared" si="2"/>
        <v>2</v>
      </c>
      <c r="F32" s="18">
        <v>1</v>
      </c>
      <c r="G32" s="18">
        <v>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9"/>
    </row>
    <row r="33" spans="1:20" s="1" customFormat="1" ht="24.75" customHeight="1">
      <c r="A33" s="17">
        <v>28</v>
      </c>
      <c r="B33" s="14" t="s">
        <v>57</v>
      </c>
      <c r="C33" s="15" t="s">
        <v>62</v>
      </c>
      <c r="D33" s="17" t="s">
        <v>41</v>
      </c>
      <c r="E33" s="25">
        <f t="shared" si="2"/>
        <v>3</v>
      </c>
      <c r="F33" s="18">
        <v>2</v>
      </c>
      <c r="G33" s="18">
        <v>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9"/>
    </row>
    <row r="34" spans="1:20" s="1" customFormat="1" ht="24.75" customHeight="1">
      <c r="A34" s="18">
        <v>29</v>
      </c>
      <c r="B34" s="14" t="s">
        <v>63</v>
      </c>
      <c r="C34" s="15" t="s">
        <v>64</v>
      </c>
      <c r="D34" s="17" t="s">
        <v>41</v>
      </c>
      <c r="E34" s="25">
        <f t="shared" si="2"/>
        <v>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/>
      <c r="S34" s="18"/>
      <c r="T34" s="29"/>
    </row>
    <row r="35" spans="1:20" s="1" customFormat="1" ht="24.75" customHeight="1">
      <c r="A35" s="17">
        <v>30</v>
      </c>
      <c r="B35" s="14" t="s">
        <v>63</v>
      </c>
      <c r="C35" s="15" t="s">
        <v>65</v>
      </c>
      <c r="D35" s="17" t="s">
        <v>41</v>
      </c>
      <c r="E35" s="25">
        <f t="shared" si="2"/>
        <v>1</v>
      </c>
      <c r="F35" s="18"/>
      <c r="G35" s="18">
        <v>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9"/>
    </row>
    <row r="36" spans="1:20" s="1" customFormat="1" ht="24.75" customHeight="1">
      <c r="A36" s="18">
        <v>31</v>
      </c>
      <c r="B36" s="14" t="s">
        <v>33</v>
      </c>
      <c r="C36" s="15" t="s">
        <v>66</v>
      </c>
      <c r="D36" s="17" t="s">
        <v>41</v>
      </c>
      <c r="E36" s="25">
        <f t="shared" si="2"/>
        <v>1</v>
      </c>
      <c r="F36" s="18">
        <v>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9"/>
    </row>
    <row r="37" spans="1:20" s="1" customFormat="1" ht="24.75" customHeight="1">
      <c r="A37" s="17">
        <v>32</v>
      </c>
      <c r="B37" s="14" t="s">
        <v>67</v>
      </c>
      <c r="C37" s="15" t="s">
        <v>68</v>
      </c>
      <c r="D37" s="17" t="s">
        <v>41</v>
      </c>
      <c r="E37" s="25">
        <f t="shared" si="2"/>
        <v>2</v>
      </c>
      <c r="F37" s="18">
        <v>1</v>
      </c>
      <c r="G37" s="18">
        <v>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9"/>
    </row>
    <row r="38" spans="1:20" s="1" customFormat="1" ht="24.75" customHeight="1">
      <c r="A38" s="18">
        <v>33</v>
      </c>
      <c r="B38" s="14" t="s">
        <v>35</v>
      </c>
      <c r="C38" s="15" t="s">
        <v>69</v>
      </c>
      <c r="D38" s="17" t="s">
        <v>41</v>
      </c>
      <c r="E38" s="25">
        <f t="shared" si="2"/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>
        <v>1</v>
      </c>
      <c r="P38" s="18">
        <v>1</v>
      </c>
      <c r="Q38" s="18"/>
      <c r="R38" s="18"/>
      <c r="S38" s="18"/>
      <c r="T38" s="29"/>
    </row>
    <row r="39" spans="1:20" s="1" customFormat="1" ht="24.75" customHeight="1">
      <c r="A39" s="17">
        <v>34</v>
      </c>
      <c r="B39" s="14" t="s">
        <v>35</v>
      </c>
      <c r="C39" s="15" t="s">
        <v>70</v>
      </c>
      <c r="D39" s="17" t="s">
        <v>41</v>
      </c>
      <c r="E39" s="25">
        <f t="shared" si="2"/>
        <v>1</v>
      </c>
      <c r="F39" s="18"/>
      <c r="G39" s="18"/>
      <c r="H39" s="18">
        <v>1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9"/>
    </row>
    <row r="40" spans="1:20" s="1" customFormat="1" ht="24.75" customHeight="1">
      <c r="A40" s="18">
        <v>35</v>
      </c>
      <c r="B40" s="14" t="s">
        <v>71</v>
      </c>
      <c r="C40" s="15" t="s">
        <v>72</v>
      </c>
      <c r="D40" s="17" t="s">
        <v>41</v>
      </c>
      <c r="E40" s="25">
        <f t="shared" si="2"/>
        <v>1</v>
      </c>
      <c r="F40" s="18">
        <v>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9"/>
    </row>
    <row r="41" spans="1:20" s="1" customFormat="1" ht="24.75" customHeight="1">
      <c r="A41" s="17">
        <v>36</v>
      </c>
      <c r="B41" s="14" t="s">
        <v>73</v>
      </c>
      <c r="C41" s="15" t="s">
        <v>74</v>
      </c>
      <c r="D41" s="17" t="s">
        <v>41</v>
      </c>
      <c r="E41" s="25">
        <f t="shared" si="2"/>
        <v>7</v>
      </c>
      <c r="F41" s="18">
        <v>2</v>
      </c>
      <c r="G41" s="18">
        <v>2</v>
      </c>
      <c r="H41" s="18"/>
      <c r="I41" s="18"/>
      <c r="J41" s="18"/>
      <c r="K41" s="18"/>
      <c r="L41" s="18"/>
      <c r="M41" s="18"/>
      <c r="N41" s="18"/>
      <c r="O41" s="18">
        <v>1</v>
      </c>
      <c r="P41" s="18">
        <v>1</v>
      </c>
      <c r="Q41" s="18">
        <v>1</v>
      </c>
      <c r="R41" s="18"/>
      <c r="S41" s="18"/>
      <c r="T41" s="29"/>
    </row>
    <row r="42" spans="1:20" s="1" customFormat="1" ht="24.75" customHeight="1">
      <c r="A42" s="18">
        <v>37</v>
      </c>
      <c r="B42" s="14" t="s">
        <v>75</v>
      </c>
      <c r="C42" s="15" t="s">
        <v>76</v>
      </c>
      <c r="D42" s="17" t="s">
        <v>41</v>
      </c>
      <c r="E42" s="25">
        <f t="shared" si="2"/>
        <v>2</v>
      </c>
      <c r="F42" s="18">
        <v>1</v>
      </c>
      <c r="G42" s="18"/>
      <c r="H42" s="18"/>
      <c r="I42" s="18"/>
      <c r="J42" s="18"/>
      <c r="K42" s="18"/>
      <c r="L42" s="18"/>
      <c r="M42" s="18"/>
      <c r="N42" s="18"/>
      <c r="O42" s="18"/>
      <c r="P42" s="18">
        <v>1</v>
      </c>
      <c r="Q42" s="18"/>
      <c r="R42" s="18"/>
      <c r="S42" s="18"/>
      <c r="T42" s="29"/>
    </row>
    <row r="43" spans="1:20" s="1" customFormat="1" ht="24.75" customHeight="1">
      <c r="A43" s="17">
        <v>38</v>
      </c>
      <c r="B43" s="14" t="s">
        <v>75</v>
      </c>
      <c r="C43" s="15" t="s">
        <v>77</v>
      </c>
      <c r="D43" s="17" t="s">
        <v>41</v>
      </c>
      <c r="E43" s="25">
        <f t="shared" si="2"/>
        <v>2</v>
      </c>
      <c r="F43" s="18">
        <v>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1</v>
      </c>
      <c r="S43" s="18"/>
      <c r="T43" s="29"/>
    </row>
    <row r="44" spans="1:20" s="1" customFormat="1" ht="24.75" customHeight="1">
      <c r="A44" s="19" t="s">
        <v>78</v>
      </c>
      <c r="B44" s="20"/>
      <c r="C44" s="21"/>
      <c r="D44" s="22"/>
      <c r="E44" s="23">
        <f>SUM(E16:E43)</f>
        <v>80</v>
      </c>
      <c r="F44" s="23">
        <f aca="true" t="shared" si="3" ref="F44:T44">SUM(F16:F43)</f>
        <v>31</v>
      </c>
      <c r="G44" s="23">
        <f t="shared" si="3"/>
        <v>20</v>
      </c>
      <c r="H44" s="23">
        <f t="shared" si="3"/>
        <v>8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23">
        <f t="shared" si="3"/>
        <v>6</v>
      </c>
      <c r="P44" s="23">
        <f t="shared" si="3"/>
        <v>8</v>
      </c>
      <c r="Q44" s="23">
        <f t="shared" si="3"/>
        <v>5</v>
      </c>
      <c r="R44" s="23">
        <f t="shared" si="3"/>
        <v>2</v>
      </c>
      <c r="S44" s="23">
        <f t="shared" si="3"/>
        <v>0</v>
      </c>
      <c r="T44" s="23">
        <f t="shared" si="3"/>
        <v>0</v>
      </c>
    </row>
    <row r="45" spans="1:20" s="1" customFormat="1" ht="24.75" customHeight="1">
      <c r="A45" s="17">
        <v>39</v>
      </c>
      <c r="B45" s="14" t="s">
        <v>42</v>
      </c>
      <c r="C45" s="15" t="s">
        <v>79</v>
      </c>
      <c r="D45" s="17" t="s">
        <v>22</v>
      </c>
      <c r="E45" s="25">
        <f>SUM(F45:S45)</f>
        <v>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>
        <v>1</v>
      </c>
      <c r="T45" s="18"/>
    </row>
    <row r="46" spans="1:20" s="1" customFormat="1" ht="24.75" customHeight="1">
      <c r="A46" s="17">
        <v>40</v>
      </c>
      <c r="B46" s="14" t="s">
        <v>52</v>
      </c>
      <c r="C46" s="15" t="s">
        <v>80</v>
      </c>
      <c r="D46" s="17" t="s">
        <v>22</v>
      </c>
      <c r="E46" s="25">
        <f aca="true" t="shared" si="4" ref="E46:E66">SUM(F46:S46)</f>
        <v>2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>
        <v>2</v>
      </c>
      <c r="T46" s="18"/>
    </row>
    <row r="47" spans="1:20" s="1" customFormat="1" ht="24.75" customHeight="1">
      <c r="A47" s="17">
        <v>41</v>
      </c>
      <c r="B47" s="14" t="s">
        <v>55</v>
      </c>
      <c r="C47" s="15" t="s">
        <v>81</v>
      </c>
      <c r="D47" s="17" t="s">
        <v>22</v>
      </c>
      <c r="E47" s="25">
        <f t="shared" si="4"/>
        <v>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>
        <v>1</v>
      </c>
      <c r="T47" s="18"/>
    </row>
    <row r="48" spans="1:20" s="1" customFormat="1" ht="24.75" customHeight="1">
      <c r="A48" s="17">
        <v>42</v>
      </c>
      <c r="B48" s="14" t="s">
        <v>57</v>
      </c>
      <c r="C48" s="15" t="s">
        <v>82</v>
      </c>
      <c r="D48" s="17" t="s">
        <v>22</v>
      </c>
      <c r="E48" s="25">
        <f t="shared" si="4"/>
        <v>1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>
        <v>1</v>
      </c>
      <c r="T48" s="18"/>
    </row>
    <row r="49" spans="1:20" s="1" customFormat="1" ht="24.75" customHeight="1">
      <c r="A49" s="17">
        <v>43</v>
      </c>
      <c r="B49" s="14" t="s">
        <v>57</v>
      </c>
      <c r="C49" s="15" t="s">
        <v>83</v>
      </c>
      <c r="D49" s="17" t="s">
        <v>22</v>
      </c>
      <c r="E49" s="25">
        <f t="shared" si="4"/>
        <v>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>
        <v>1</v>
      </c>
      <c r="T49" s="18"/>
    </row>
    <row r="50" spans="1:20" s="1" customFormat="1" ht="24.75" customHeight="1">
      <c r="A50" s="17">
        <v>44</v>
      </c>
      <c r="B50" s="14" t="s">
        <v>57</v>
      </c>
      <c r="C50" s="15" t="s">
        <v>84</v>
      </c>
      <c r="D50" s="17" t="s">
        <v>22</v>
      </c>
      <c r="E50" s="25">
        <f t="shared" si="4"/>
        <v>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>
        <v>1</v>
      </c>
      <c r="T50" s="18"/>
    </row>
    <row r="51" spans="1:20" s="1" customFormat="1" ht="24.75" customHeight="1">
      <c r="A51" s="17">
        <v>45</v>
      </c>
      <c r="B51" s="14" t="s">
        <v>57</v>
      </c>
      <c r="C51" s="15" t="s">
        <v>85</v>
      </c>
      <c r="D51" s="17" t="s">
        <v>22</v>
      </c>
      <c r="E51" s="25">
        <f t="shared" si="4"/>
        <v>1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>
        <v>1</v>
      </c>
      <c r="T51" s="18"/>
    </row>
    <row r="52" spans="1:20" s="1" customFormat="1" ht="24.75" customHeight="1">
      <c r="A52" s="17">
        <v>46</v>
      </c>
      <c r="B52" s="14" t="s">
        <v>57</v>
      </c>
      <c r="C52" s="15" t="s">
        <v>86</v>
      </c>
      <c r="D52" s="17" t="s">
        <v>22</v>
      </c>
      <c r="E52" s="25">
        <f t="shared" si="4"/>
        <v>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>
        <v>1</v>
      </c>
      <c r="T52" s="18"/>
    </row>
    <row r="53" spans="1:20" s="1" customFormat="1" ht="24.75" customHeight="1">
      <c r="A53" s="17">
        <v>47</v>
      </c>
      <c r="B53" s="14" t="s">
        <v>57</v>
      </c>
      <c r="C53" s="15" t="s">
        <v>87</v>
      </c>
      <c r="D53" s="17" t="s">
        <v>22</v>
      </c>
      <c r="E53" s="25">
        <f t="shared" si="4"/>
        <v>2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>
        <v>2</v>
      </c>
      <c r="T53" s="18"/>
    </row>
    <row r="54" spans="1:20" s="1" customFormat="1" ht="24.75" customHeight="1">
      <c r="A54" s="17">
        <v>48</v>
      </c>
      <c r="B54" s="14" t="s">
        <v>63</v>
      </c>
      <c r="C54" s="15" t="s">
        <v>88</v>
      </c>
      <c r="D54" s="17" t="s">
        <v>22</v>
      </c>
      <c r="E54" s="25">
        <f t="shared" si="4"/>
        <v>1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>
        <v>1</v>
      </c>
      <c r="T54" s="18"/>
    </row>
    <row r="55" spans="1:20" s="1" customFormat="1" ht="24.75" customHeight="1">
      <c r="A55" s="17">
        <v>49</v>
      </c>
      <c r="B55" s="14" t="s">
        <v>33</v>
      </c>
      <c r="C55" s="15" t="s">
        <v>89</v>
      </c>
      <c r="D55" s="17" t="s">
        <v>22</v>
      </c>
      <c r="E55" s="25">
        <f t="shared" si="4"/>
        <v>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>
        <v>4</v>
      </c>
      <c r="T55" s="18"/>
    </row>
    <row r="56" spans="1:20" s="1" customFormat="1" ht="24.75" customHeight="1">
      <c r="A56" s="17">
        <v>50</v>
      </c>
      <c r="B56" s="14" t="s">
        <v>33</v>
      </c>
      <c r="C56" s="15" t="s">
        <v>90</v>
      </c>
      <c r="D56" s="17" t="s">
        <v>22</v>
      </c>
      <c r="E56" s="25">
        <f t="shared" si="4"/>
        <v>1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>
        <v>1</v>
      </c>
      <c r="T56" s="18"/>
    </row>
    <row r="57" spans="1:20" s="1" customFormat="1" ht="24.75" customHeight="1">
      <c r="A57" s="17">
        <v>51</v>
      </c>
      <c r="B57" s="14" t="s">
        <v>67</v>
      </c>
      <c r="C57" s="15" t="s">
        <v>91</v>
      </c>
      <c r="D57" s="17" t="s">
        <v>22</v>
      </c>
      <c r="E57" s="25">
        <f t="shared" si="4"/>
        <v>1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v>1</v>
      </c>
      <c r="T57" s="18"/>
    </row>
    <row r="58" spans="1:20" s="1" customFormat="1" ht="24.75" customHeight="1">
      <c r="A58" s="17">
        <v>52</v>
      </c>
      <c r="B58" s="14" t="s">
        <v>67</v>
      </c>
      <c r="C58" s="15" t="s">
        <v>92</v>
      </c>
      <c r="D58" s="17" t="s">
        <v>22</v>
      </c>
      <c r="E58" s="25">
        <f t="shared" si="4"/>
        <v>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>
        <v>1</v>
      </c>
      <c r="T58" s="18"/>
    </row>
    <row r="59" spans="1:20" s="1" customFormat="1" ht="24.75" customHeight="1">
      <c r="A59" s="17">
        <v>53</v>
      </c>
      <c r="B59" s="14" t="s">
        <v>67</v>
      </c>
      <c r="C59" s="15" t="s">
        <v>93</v>
      </c>
      <c r="D59" s="17" t="s">
        <v>22</v>
      </c>
      <c r="E59" s="25">
        <f t="shared" si="4"/>
        <v>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>
        <v>1</v>
      </c>
      <c r="T59" s="18"/>
    </row>
    <row r="60" spans="1:20" s="1" customFormat="1" ht="24.75" customHeight="1">
      <c r="A60" s="17">
        <v>54</v>
      </c>
      <c r="B60" s="14" t="s">
        <v>35</v>
      </c>
      <c r="C60" s="15" t="s">
        <v>94</v>
      </c>
      <c r="D60" s="17" t="s">
        <v>22</v>
      </c>
      <c r="E60" s="25">
        <f t="shared" si="4"/>
        <v>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>
        <v>1</v>
      </c>
      <c r="T60" s="18"/>
    </row>
    <row r="61" spans="1:20" s="1" customFormat="1" ht="24.75" customHeight="1">
      <c r="A61" s="17">
        <v>55</v>
      </c>
      <c r="B61" s="14" t="s">
        <v>71</v>
      </c>
      <c r="C61" s="15" t="s">
        <v>95</v>
      </c>
      <c r="D61" s="17" t="s">
        <v>22</v>
      </c>
      <c r="E61" s="25">
        <f t="shared" si="4"/>
        <v>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>
        <v>1</v>
      </c>
      <c r="T61" s="18"/>
    </row>
    <row r="62" spans="1:20" s="1" customFormat="1" ht="24.75" customHeight="1">
      <c r="A62" s="17">
        <v>56</v>
      </c>
      <c r="B62" s="14" t="s">
        <v>73</v>
      </c>
      <c r="C62" s="15" t="s">
        <v>96</v>
      </c>
      <c r="D62" s="17" t="s">
        <v>22</v>
      </c>
      <c r="E62" s="25">
        <f t="shared" si="4"/>
        <v>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>
        <v>1</v>
      </c>
      <c r="T62" s="18"/>
    </row>
    <row r="63" spans="1:20" s="1" customFormat="1" ht="24.75" customHeight="1">
      <c r="A63" s="17">
        <v>57</v>
      </c>
      <c r="B63" s="14" t="s">
        <v>37</v>
      </c>
      <c r="C63" s="15" t="s">
        <v>97</v>
      </c>
      <c r="D63" s="17" t="s">
        <v>22</v>
      </c>
      <c r="E63" s="25">
        <f t="shared" si="4"/>
        <v>2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>
        <v>2</v>
      </c>
      <c r="T63" s="18"/>
    </row>
    <row r="64" spans="1:20" s="1" customFormat="1" ht="24.75" customHeight="1">
      <c r="A64" s="17">
        <v>58</v>
      </c>
      <c r="B64" s="14" t="s">
        <v>75</v>
      </c>
      <c r="C64" s="15" t="s">
        <v>98</v>
      </c>
      <c r="D64" s="17" t="s">
        <v>22</v>
      </c>
      <c r="E64" s="25">
        <f t="shared" si="4"/>
        <v>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>
        <v>1</v>
      </c>
      <c r="T64" s="18"/>
    </row>
    <row r="65" spans="1:20" s="1" customFormat="1" ht="24.75" customHeight="1">
      <c r="A65" s="17">
        <v>59</v>
      </c>
      <c r="B65" s="14" t="s">
        <v>75</v>
      </c>
      <c r="C65" s="15" t="s">
        <v>99</v>
      </c>
      <c r="D65" s="17" t="s">
        <v>22</v>
      </c>
      <c r="E65" s="25">
        <f t="shared" si="4"/>
        <v>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>
        <v>1</v>
      </c>
      <c r="T65" s="18"/>
    </row>
    <row r="66" spans="1:20" s="1" customFormat="1" ht="24.75" customHeight="1">
      <c r="A66" s="17">
        <v>60</v>
      </c>
      <c r="B66" s="14" t="s">
        <v>75</v>
      </c>
      <c r="C66" s="15" t="s">
        <v>100</v>
      </c>
      <c r="D66" s="17" t="s">
        <v>22</v>
      </c>
      <c r="E66" s="25">
        <f t="shared" si="4"/>
        <v>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>
        <v>1</v>
      </c>
      <c r="T66" s="18"/>
    </row>
    <row r="67" spans="1:20" s="1" customFormat="1" ht="24.75" customHeight="1">
      <c r="A67" s="19" t="s">
        <v>101</v>
      </c>
      <c r="B67" s="20"/>
      <c r="C67" s="21"/>
      <c r="D67" s="22"/>
      <c r="E67" s="22">
        <f>SUM(E45:E66)</f>
        <v>28</v>
      </c>
      <c r="F67" s="22">
        <f aca="true" t="shared" si="5" ref="F67:S67">SUM(F45:F66)</f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22">
        <f t="shared" si="5"/>
        <v>0</v>
      </c>
      <c r="K67" s="22">
        <f t="shared" si="5"/>
        <v>0</v>
      </c>
      <c r="L67" s="22">
        <f t="shared" si="5"/>
        <v>0</v>
      </c>
      <c r="M67" s="22">
        <f t="shared" si="5"/>
        <v>0</v>
      </c>
      <c r="N67" s="22">
        <f t="shared" si="5"/>
        <v>0</v>
      </c>
      <c r="O67" s="22">
        <f t="shared" si="5"/>
        <v>0</v>
      </c>
      <c r="P67" s="22">
        <f t="shared" si="5"/>
        <v>0</v>
      </c>
      <c r="Q67" s="22">
        <f t="shared" si="5"/>
        <v>0</v>
      </c>
      <c r="R67" s="22">
        <f t="shared" si="5"/>
        <v>0</v>
      </c>
      <c r="S67" s="22">
        <f t="shared" si="5"/>
        <v>28</v>
      </c>
      <c r="T67" s="18"/>
    </row>
    <row r="68" spans="1:20" s="1" customFormat="1" ht="24.75" customHeight="1">
      <c r="A68" s="31" t="s">
        <v>102</v>
      </c>
      <c r="B68" s="32"/>
      <c r="C68" s="33"/>
      <c r="D68" s="22"/>
      <c r="E68" s="22">
        <f>E15+E44+E67</f>
        <v>130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</sheetData>
  <sheetProtection/>
  <mergeCells count="12">
    <mergeCell ref="A2:T2"/>
    <mergeCell ref="F3:S3"/>
    <mergeCell ref="A15:C15"/>
    <mergeCell ref="A44:C44"/>
    <mergeCell ref="A67:C67"/>
    <mergeCell ref="A68:C68"/>
    <mergeCell ref="A3:A4"/>
    <mergeCell ref="B3:B4"/>
    <mergeCell ref="C3:C4"/>
    <mergeCell ref="D3:D4"/>
    <mergeCell ref="E3:E4"/>
    <mergeCell ref="T3:T4"/>
  </mergeCells>
  <printOptions/>
  <pageMargins left="0.7479166666666667" right="0.7479166666666667" top="0.7868055555555555" bottom="0.5902777777777778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2021-07-19T01:18:37Z</cp:lastPrinted>
  <dcterms:created xsi:type="dcterms:W3CDTF">2021-04-07T00:36:00Z</dcterms:created>
  <dcterms:modified xsi:type="dcterms:W3CDTF">2023-07-11T06:34:10Z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38DDD4AB2ED84229A3EAB94648C6F462</vt:lpwstr>
  </property>
</Properties>
</file>