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  <sheet name="Sheet2" sheetId="2" r:id="rId2"/>
  </sheets>
  <definedNames>
    <definedName name="_xlnm._FilterDatabase" localSheetId="0" hidden="1">'Sheet1'!$A$2:$L$138</definedName>
  </definedNames>
  <calcPr fullCalcOnLoad="1"/>
</workbook>
</file>

<file path=xl/sharedStrings.xml><?xml version="1.0" encoding="utf-8"?>
<sst xmlns="http://schemas.openxmlformats.org/spreadsheetml/2006/main" count="476" uniqueCount="170">
  <si>
    <t>贵阳市乌当区2023年统一公开招聘中小学教师笔试成绩、面试（试教）成绩和总成绩排名</t>
  </si>
  <si>
    <t>序号</t>
  </si>
  <si>
    <t>姓名</t>
  </si>
  <si>
    <t>准考证号</t>
  </si>
  <si>
    <t>报考学校名称</t>
  </si>
  <si>
    <t>报考岗位名称</t>
  </si>
  <si>
    <t>笔试成绩</t>
  </si>
  <si>
    <t>笔试成绩折算百分制成绩</t>
  </si>
  <si>
    <t>笔试成绩*40%</t>
  </si>
  <si>
    <t>面试（试教）成绩</t>
  </si>
  <si>
    <t>面试（试教）成绩*60%</t>
  </si>
  <si>
    <t>总成绩</t>
  </si>
  <si>
    <t>备注</t>
  </si>
  <si>
    <t>龙莉</t>
  </si>
  <si>
    <t xml:space="preserve">  230501贵阳市乌当区新天九年制学校</t>
  </si>
  <si>
    <t>01小学语文教师</t>
  </si>
  <si>
    <t>林璐</t>
  </si>
  <si>
    <t>姚莉</t>
  </si>
  <si>
    <t>蒋玉洁</t>
  </si>
  <si>
    <t>何雨鸿</t>
  </si>
  <si>
    <t>李杵璇</t>
  </si>
  <si>
    <t>罗柳</t>
  </si>
  <si>
    <t>罗佳</t>
  </si>
  <si>
    <t>李婕</t>
  </si>
  <si>
    <t>欧乐湘</t>
  </si>
  <si>
    <t>赵清</t>
  </si>
  <si>
    <t>周丽</t>
  </si>
  <si>
    <t>冯树玥</t>
  </si>
  <si>
    <t>罗兴梦</t>
  </si>
  <si>
    <t>陈清清</t>
  </si>
  <si>
    <t>吴杰</t>
  </si>
  <si>
    <t>陆晓爽</t>
  </si>
  <si>
    <t>郑丽</t>
  </si>
  <si>
    <t>李艳丽</t>
  </si>
  <si>
    <t>赵义娜</t>
  </si>
  <si>
    <t>02小学数学教师</t>
  </si>
  <si>
    <t>杨天敏</t>
  </si>
  <si>
    <t>石业琴</t>
  </si>
  <si>
    <t>蒋林珍</t>
  </si>
  <si>
    <t>杨川</t>
  </si>
  <si>
    <t>徐正强</t>
  </si>
  <si>
    <t>张厚梅</t>
  </si>
  <si>
    <t>03小学英语教师</t>
  </si>
  <si>
    <t>冉全芳</t>
  </si>
  <si>
    <t>李育培</t>
  </si>
  <si>
    <t>侯静</t>
  </si>
  <si>
    <t>郭旭</t>
  </si>
  <si>
    <t>冯靖云</t>
  </si>
  <si>
    <t>缺考</t>
  </si>
  <si>
    <t>易名琦</t>
  </si>
  <si>
    <t xml:space="preserve">  230502贵阳市乌当区新天学校</t>
  </si>
  <si>
    <t xml:space="preserve">01小学道德与法治教师      </t>
  </si>
  <si>
    <t>孙雨婷</t>
  </si>
  <si>
    <t>龙盛华</t>
  </si>
  <si>
    <t>张琳</t>
  </si>
  <si>
    <t>柏洋</t>
  </si>
  <si>
    <t>姚丹</t>
  </si>
  <si>
    <t>岑显欣</t>
  </si>
  <si>
    <t>02初中物理教师</t>
  </si>
  <si>
    <t>冯丽琴</t>
  </si>
  <si>
    <t>刘轩</t>
  </si>
  <si>
    <t>周涛</t>
  </si>
  <si>
    <t>张泽众</t>
  </si>
  <si>
    <t>聂卫东</t>
  </si>
  <si>
    <t>张润</t>
  </si>
  <si>
    <t>03初中生物教师</t>
  </si>
  <si>
    <t>何德丽</t>
  </si>
  <si>
    <t>张蓉</t>
  </si>
  <si>
    <t>杨贵桃</t>
  </si>
  <si>
    <t>刘银</t>
  </si>
  <si>
    <t>左小霞</t>
  </si>
  <si>
    <t>张娴</t>
  </si>
  <si>
    <t xml:space="preserve">  230503贵阳市乌当第二中学</t>
  </si>
  <si>
    <t>01初中语文教师</t>
  </si>
  <si>
    <t>郑兴艳</t>
  </si>
  <si>
    <t>张紫玉</t>
  </si>
  <si>
    <t>邵昌艳</t>
  </si>
  <si>
    <t>张玉杰</t>
  </si>
  <si>
    <t>江维维</t>
  </si>
  <si>
    <t>赵丹丹</t>
  </si>
  <si>
    <t>靳钰莹</t>
  </si>
  <si>
    <t xml:space="preserve">02初中道德与法治教师      </t>
  </si>
  <si>
    <t>侯红叶</t>
  </si>
  <si>
    <t>刘丽华</t>
  </si>
  <si>
    <t>申玉</t>
  </si>
  <si>
    <t>詹维敏</t>
  </si>
  <si>
    <t>杨小兰</t>
  </si>
  <si>
    <t>张保玉</t>
  </si>
  <si>
    <t>陆云云</t>
  </si>
  <si>
    <t>李茹</t>
  </si>
  <si>
    <t>马茂瑶</t>
  </si>
  <si>
    <t>李润琪</t>
  </si>
  <si>
    <t>卢佳玲</t>
  </si>
  <si>
    <t>刘天霞</t>
  </si>
  <si>
    <t>04初中生物教师</t>
  </si>
  <si>
    <t>郑小蝶</t>
  </si>
  <si>
    <t>夏紫薇</t>
  </si>
  <si>
    <t>03初中历史教师</t>
  </si>
  <si>
    <t>耿娅</t>
  </si>
  <si>
    <t>黄瑶</t>
  </si>
  <si>
    <t>吴梅梅</t>
  </si>
  <si>
    <t>许石梅</t>
  </si>
  <si>
    <t>陈丽梅</t>
  </si>
  <si>
    <t>黄佳</t>
  </si>
  <si>
    <t>马丹妮</t>
  </si>
  <si>
    <t>贺文佳</t>
  </si>
  <si>
    <t>雷桎钫</t>
  </si>
  <si>
    <t>熊兴英</t>
  </si>
  <si>
    <t>李历梅</t>
  </si>
  <si>
    <t>石芳</t>
  </si>
  <si>
    <t>舒敏</t>
  </si>
  <si>
    <t>余汲链</t>
  </si>
  <si>
    <t>黄小桐</t>
  </si>
  <si>
    <t>黄巧双</t>
  </si>
  <si>
    <t xml:space="preserve">  230504贵阳市乌当区第四中学</t>
  </si>
  <si>
    <t>01高中语文教师</t>
  </si>
  <si>
    <t>陈倩</t>
  </si>
  <si>
    <t>方婷</t>
  </si>
  <si>
    <t>晏英</t>
  </si>
  <si>
    <t>吴娇娇</t>
  </si>
  <si>
    <t>彭文平</t>
  </si>
  <si>
    <t>刘廷芬</t>
  </si>
  <si>
    <t>王若伊</t>
  </si>
  <si>
    <t>温婷</t>
  </si>
  <si>
    <t>雷秀选</t>
  </si>
  <si>
    <t>苏晓源</t>
  </si>
  <si>
    <t>刘星</t>
  </si>
  <si>
    <t>侯旭莲</t>
  </si>
  <si>
    <t>02高中数学教师</t>
  </si>
  <si>
    <t>陈赛</t>
  </si>
  <si>
    <t>姬官娇</t>
  </si>
  <si>
    <t>杨文礼</t>
  </si>
  <si>
    <t>罗春</t>
  </si>
  <si>
    <t>曾繁友</t>
  </si>
  <si>
    <t>胡春</t>
  </si>
  <si>
    <t>03高中英语教师</t>
  </si>
  <si>
    <t>袁会</t>
  </si>
  <si>
    <t>胡佳香</t>
  </si>
  <si>
    <t>唐甜甜</t>
  </si>
  <si>
    <t>冉妮</t>
  </si>
  <si>
    <t>姚兰琳</t>
  </si>
  <si>
    <t>高欢琦</t>
  </si>
  <si>
    <t>04高中物理教师</t>
  </si>
  <si>
    <t>岑泽</t>
  </si>
  <si>
    <t>王仪娴</t>
  </si>
  <si>
    <t>赵思洪</t>
  </si>
  <si>
    <t>吴雪梅</t>
  </si>
  <si>
    <t>刘超强</t>
  </si>
  <si>
    <t>周东</t>
  </si>
  <si>
    <t>05高中政治教师</t>
  </si>
  <si>
    <t>王美聪</t>
  </si>
  <si>
    <t>廖浩琴</t>
  </si>
  <si>
    <t>杨荣菊</t>
  </si>
  <si>
    <t>胡少锋</t>
  </si>
  <si>
    <t>曾宇</t>
  </si>
  <si>
    <t>刘娅</t>
  </si>
  <si>
    <t>周港</t>
  </si>
  <si>
    <t>唐俊杰</t>
  </si>
  <si>
    <t>刘阿会</t>
  </si>
  <si>
    <t>杨秋丽</t>
  </si>
  <si>
    <t>杨晓莲</t>
  </si>
  <si>
    <t>樊曾欢</t>
  </si>
  <si>
    <t>杨艳娥</t>
  </si>
  <si>
    <t>陈鹏</t>
  </si>
  <si>
    <t>06高中历史教师</t>
  </si>
  <si>
    <t>严霞燕</t>
  </si>
  <si>
    <t>安恩昊</t>
  </si>
  <si>
    <t>赵琪琪</t>
  </si>
  <si>
    <t>钱丽</t>
  </si>
  <si>
    <t>马永彦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</si>
</sst>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" fillId="0" borderId="0">
      <alignment vertical="center"/>
      <protection/>
    </xf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37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47" fillId="0" borderId="10" xfId="0" applyNumberFormat="1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176" fontId="4" fillId="0" borderId="9" xfId="64" applyNumberFormat="1" applyBorder="1" applyAlignment="1">
      <alignment horizontal="center" vertical="center"/>
      <protection/>
    </xf>
    <xf numFmtId="0" fontId="47" fillId="0" borderId="10" xfId="0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76" fontId="4" fillId="0" borderId="9" xfId="46" applyNumberFormat="1" applyBorder="1" applyAlignment="1">
      <alignment horizontal="center" vertical="center"/>
      <protection/>
    </xf>
    <xf numFmtId="0" fontId="0" fillId="0" borderId="0" xfId="0" applyNumberFormat="1" applyFill="1" applyAlignment="1">
      <alignment vertical="center" wrapText="1"/>
    </xf>
    <xf numFmtId="0" fontId="48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176" fontId="4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176" fontId="49" fillId="0" borderId="0" xfId="0" applyNumberFormat="1" applyFont="1" applyFill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48" fillId="0" borderId="9" xfId="0" applyFont="1" applyFill="1" applyBorder="1" applyAlignment="1">
      <alignment vertical="center"/>
    </xf>
    <xf numFmtId="176" fontId="4" fillId="0" borderId="9" xfId="65" applyNumberFormat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center" vertical="center"/>
    </xf>
    <xf numFmtId="176" fontId="10" fillId="0" borderId="0" xfId="0" applyNumberFormat="1" applyFont="1" applyFill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7" xfId="64"/>
    <cellStyle name="常规 1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tabSelected="1" zoomScale="115" zoomScaleNormal="115" zoomScaleSheetLayoutView="100" workbookViewId="0" topLeftCell="A1">
      <selection activeCell="P23" sqref="P23"/>
    </sheetView>
  </sheetViews>
  <sheetFormatPr defaultColWidth="9.00390625" defaultRowHeight="15"/>
  <cols>
    <col min="1" max="1" width="5.00390625" style="14" customWidth="1"/>
    <col min="2" max="2" width="7.8515625" style="14" customWidth="1"/>
    <col min="3" max="3" width="11.140625" style="14" customWidth="1"/>
    <col min="4" max="4" width="31.7109375" style="15" customWidth="1"/>
    <col min="5" max="5" width="17.421875" style="15" customWidth="1"/>
    <col min="6" max="6" width="7.57421875" style="14" customWidth="1"/>
    <col min="7" max="7" width="9.28125" style="16" customWidth="1"/>
    <col min="8" max="8" width="6.8515625" style="17" customWidth="1"/>
    <col min="9" max="9" width="8.421875" style="16" customWidth="1"/>
    <col min="10" max="10" width="14.57421875" style="16" customWidth="1"/>
    <col min="11" max="11" width="10.421875" style="17" customWidth="1"/>
    <col min="12" max="12" width="5.421875" style="18" customWidth="1"/>
    <col min="13" max="16384" width="9.00390625" style="18" customWidth="1"/>
  </cols>
  <sheetData>
    <row r="1" spans="1:12" ht="33.75" customHeight="1">
      <c r="A1" s="19" t="s">
        <v>0</v>
      </c>
      <c r="B1" s="19"/>
      <c r="C1" s="19"/>
      <c r="D1" s="19"/>
      <c r="E1" s="19"/>
      <c r="F1" s="19"/>
      <c r="G1" s="19"/>
      <c r="H1" s="20"/>
      <c r="I1" s="19"/>
      <c r="J1" s="19"/>
      <c r="K1" s="20"/>
      <c r="L1" s="19"/>
    </row>
    <row r="2" spans="1:12" s="10" customFormat="1" ht="43.5" customHeight="1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2" t="s">
        <v>7</v>
      </c>
      <c r="H2" s="23" t="s">
        <v>8</v>
      </c>
      <c r="I2" s="26" t="s">
        <v>9</v>
      </c>
      <c r="J2" s="26" t="s">
        <v>10</v>
      </c>
      <c r="K2" s="27" t="s">
        <v>11</v>
      </c>
      <c r="L2" s="28" t="s">
        <v>12</v>
      </c>
    </row>
    <row r="3" spans="1:12" s="11" customFormat="1" ht="15" customHeight="1">
      <c r="A3" s="1">
        <v>1</v>
      </c>
      <c r="B3" s="1" t="s">
        <v>13</v>
      </c>
      <c r="C3" s="1">
        <v>10501811112</v>
      </c>
      <c r="D3" s="2" t="s">
        <v>14</v>
      </c>
      <c r="E3" s="2" t="s">
        <v>15</v>
      </c>
      <c r="F3" s="1">
        <v>117</v>
      </c>
      <c r="G3" s="24">
        <v>78</v>
      </c>
      <c r="H3" s="4">
        <f aca="true" t="shared" si="0" ref="H3:H21">G3*0.4</f>
        <v>31.200000000000003</v>
      </c>
      <c r="I3" s="29">
        <v>86.5</v>
      </c>
      <c r="J3" s="4">
        <f aca="true" t="shared" si="1" ref="J3:J21">I3*0.6</f>
        <v>51.9</v>
      </c>
      <c r="K3" s="7">
        <f aca="true" t="shared" si="2" ref="K3:K21">H3+J3</f>
        <v>83.1</v>
      </c>
      <c r="L3" s="30"/>
    </row>
    <row r="4" spans="1:12" s="11" customFormat="1" ht="15" customHeight="1">
      <c r="A4" s="1">
        <v>2</v>
      </c>
      <c r="B4" s="1" t="s">
        <v>16</v>
      </c>
      <c r="C4" s="1">
        <v>10501820314</v>
      </c>
      <c r="D4" s="2" t="s">
        <v>14</v>
      </c>
      <c r="E4" s="2" t="s">
        <v>15</v>
      </c>
      <c r="F4" s="1">
        <v>119</v>
      </c>
      <c r="G4" s="4">
        <v>79.33</v>
      </c>
      <c r="H4" s="4">
        <f t="shared" si="0"/>
        <v>31.732</v>
      </c>
      <c r="I4" s="5">
        <v>85.6</v>
      </c>
      <c r="J4" s="4">
        <f t="shared" si="1"/>
        <v>51.35999999999999</v>
      </c>
      <c r="K4" s="7">
        <f t="shared" si="2"/>
        <v>83.09199999999998</v>
      </c>
      <c r="L4" s="30"/>
    </row>
    <row r="5" spans="1:12" s="11" customFormat="1" ht="15" customHeight="1">
      <c r="A5" s="1">
        <v>3</v>
      </c>
      <c r="B5" s="1" t="s">
        <v>17</v>
      </c>
      <c r="C5" s="1">
        <v>10501820606</v>
      </c>
      <c r="D5" s="2" t="s">
        <v>14</v>
      </c>
      <c r="E5" s="2" t="s">
        <v>15</v>
      </c>
      <c r="F5" s="1">
        <v>135.5</v>
      </c>
      <c r="G5" s="4">
        <v>90.33</v>
      </c>
      <c r="H5" s="4">
        <f t="shared" si="0"/>
        <v>36.132</v>
      </c>
      <c r="I5" s="5">
        <v>77.2</v>
      </c>
      <c r="J5" s="4">
        <f t="shared" si="1"/>
        <v>46.32</v>
      </c>
      <c r="K5" s="7">
        <f t="shared" si="2"/>
        <v>82.452</v>
      </c>
      <c r="L5" s="30"/>
    </row>
    <row r="6" spans="1:12" s="11" customFormat="1" ht="15" customHeight="1">
      <c r="A6" s="1">
        <v>4</v>
      </c>
      <c r="B6" s="1" t="s">
        <v>18</v>
      </c>
      <c r="C6" s="1">
        <v>10501812715</v>
      </c>
      <c r="D6" s="2" t="s">
        <v>14</v>
      </c>
      <c r="E6" s="2" t="s">
        <v>15</v>
      </c>
      <c r="F6" s="1">
        <v>120.5</v>
      </c>
      <c r="G6" s="4">
        <v>80.33</v>
      </c>
      <c r="H6" s="4">
        <f t="shared" si="0"/>
        <v>32.132</v>
      </c>
      <c r="I6" s="5">
        <v>83.4</v>
      </c>
      <c r="J6" s="4">
        <f t="shared" si="1"/>
        <v>50.04</v>
      </c>
      <c r="K6" s="7">
        <f t="shared" si="2"/>
        <v>82.172</v>
      </c>
      <c r="L6" s="30"/>
    </row>
    <row r="7" spans="1:12" s="11" customFormat="1" ht="15" customHeight="1">
      <c r="A7" s="1">
        <v>5</v>
      </c>
      <c r="B7" s="1" t="s">
        <v>19</v>
      </c>
      <c r="C7" s="1">
        <v>10501810129</v>
      </c>
      <c r="D7" s="2" t="s">
        <v>14</v>
      </c>
      <c r="E7" s="2" t="s">
        <v>15</v>
      </c>
      <c r="F7" s="1">
        <v>120.5</v>
      </c>
      <c r="G7" s="4">
        <v>80.33</v>
      </c>
      <c r="H7" s="4">
        <f t="shared" si="0"/>
        <v>32.132</v>
      </c>
      <c r="I7" s="5">
        <v>83.2</v>
      </c>
      <c r="J7" s="4">
        <f t="shared" si="1"/>
        <v>49.92</v>
      </c>
      <c r="K7" s="7">
        <f t="shared" si="2"/>
        <v>82.05199999999999</v>
      </c>
      <c r="L7" s="30"/>
    </row>
    <row r="8" spans="1:12" s="11" customFormat="1" ht="15" customHeight="1">
      <c r="A8" s="1">
        <v>6</v>
      </c>
      <c r="B8" s="1" t="s">
        <v>20</v>
      </c>
      <c r="C8" s="1">
        <v>10501820118</v>
      </c>
      <c r="D8" s="2" t="s">
        <v>14</v>
      </c>
      <c r="E8" s="2" t="s">
        <v>15</v>
      </c>
      <c r="F8" s="1">
        <v>121.5</v>
      </c>
      <c r="G8" s="4">
        <v>81</v>
      </c>
      <c r="H8" s="4">
        <f t="shared" si="0"/>
        <v>32.4</v>
      </c>
      <c r="I8" s="5">
        <v>82.4</v>
      </c>
      <c r="J8" s="4">
        <f t="shared" si="1"/>
        <v>49.440000000000005</v>
      </c>
      <c r="K8" s="7">
        <f t="shared" si="2"/>
        <v>81.84</v>
      </c>
      <c r="L8" s="30"/>
    </row>
    <row r="9" spans="1:12" s="11" customFormat="1" ht="15" customHeight="1">
      <c r="A9" s="1">
        <v>7</v>
      </c>
      <c r="B9" s="1" t="s">
        <v>21</v>
      </c>
      <c r="C9" s="1">
        <v>10501812905</v>
      </c>
      <c r="D9" s="2" t="s">
        <v>14</v>
      </c>
      <c r="E9" s="2" t="s">
        <v>15</v>
      </c>
      <c r="F9" s="1">
        <v>122</v>
      </c>
      <c r="G9" s="4">
        <v>81.33</v>
      </c>
      <c r="H9" s="4">
        <f t="shared" si="0"/>
        <v>32.532000000000004</v>
      </c>
      <c r="I9" s="5">
        <v>80.2</v>
      </c>
      <c r="J9" s="4">
        <f t="shared" si="1"/>
        <v>48.12</v>
      </c>
      <c r="K9" s="7">
        <f t="shared" si="2"/>
        <v>80.652</v>
      </c>
      <c r="L9" s="30"/>
    </row>
    <row r="10" spans="1:12" s="11" customFormat="1" ht="15" customHeight="1">
      <c r="A10" s="1">
        <v>8</v>
      </c>
      <c r="B10" s="1" t="s">
        <v>22</v>
      </c>
      <c r="C10" s="1">
        <v>10501811529</v>
      </c>
      <c r="D10" s="2" t="s">
        <v>14</v>
      </c>
      <c r="E10" s="2" t="s">
        <v>15</v>
      </c>
      <c r="F10" s="1">
        <v>121.5</v>
      </c>
      <c r="G10" s="4">
        <v>81</v>
      </c>
      <c r="H10" s="4">
        <f t="shared" si="0"/>
        <v>32.4</v>
      </c>
      <c r="I10" s="5">
        <v>80</v>
      </c>
      <c r="J10" s="4">
        <f t="shared" si="1"/>
        <v>48</v>
      </c>
      <c r="K10" s="7">
        <f t="shared" si="2"/>
        <v>80.4</v>
      </c>
      <c r="L10" s="30"/>
    </row>
    <row r="11" spans="1:12" s="11" customFormat="1" ht="15" customHeight="1">
      <c r="A11" s="1">
        <v>9</v>
      </c>
      <c r="B11" s="1" t="s">
        <v>23</v>
      </c>
      <c r="C11" s="1">
        <v>10501820330</v>
      </c>
      <c r="D11" s="2" t="s">
        <v>14</v>
      </c>
      <c r="E11" s="2" t="s">
        <v>15</v>
      </c>
      <c r="F11" s="1">
        <v>125.5</v>
      </c>
      <c r="G11" s="4">
        <v>83.67</v>
      </c>
      <c r="H11" s="4">
        <f t="shared" si="0"/>
        <v>33.468</v>
      </c>
      <c r="I11" s="5">
        <v>77.7</v>
      </c>
      <c r="J11" s="4">
        <f t="shared" si="1"/>
        <v>46.62</v>
      </c>
      <c r="K11" s="7">
        <f t="shared" si="2"/>
        <v>80.088</v>
      </c>
      <c r="L11" s="30"/>
    </row>
    <row r="12" spans="1:12" s="11" customFormat="1" ht="15" customHeight="1">
      <c r="A12" s="1">
        <v>10</v>
      </c>
      <c r="B12" s="1" t="s">
        <v>24</v>
      </c>
      <c r="C12" s="1">
        <v>10501811222</v>
      </c>
      <c r="D12" s="2" t="s">
        <v>14</v>
      </c>
      <c r="E12" s="2" t="s">
        <v>15</v>
      </c>
      <c r="F12" s="1">
        <v>118.5</v>
      </c>
      <c r="G12" s="4">
        <v>79</v>
      </c>
      <c r="H12" s="4">
        <f t="shared" si="0"/>
        <v>31.6</v>
      </c>
      <c r="I12" s="29">
        <v>80.8</v>
      </c>
      <c r="J12" s="4">
        <f t="shared" si="1"/>
        <v>48.48</v>
      </c>
      <c r="K12" s="7">
        <f t="shared" si="2"/>
        <v>80.08</v>
      </c>
      <c r="L12" s="30"/>
    </row>
    <row r="13" spans="1:12" s="11" customFormat="1" ht="15" customHeight="1">
      <c r="A13" s="1">
        <v>11</v>
      </c>
      <c r="B13" s="1" t="s">
        <v>25</v>
      </c>
      <c r="C13" s="1">
        <v>10501813404</v>
      </c>
      <c r="D13" s="2" t="s">
        <v>14</v>
      </c>
      <c r="E13" s="2" t="s">
        <v>15</v>
      </c>
      <c r="F13" s="1">
        <v>121.5</v>
      </c>
      <c r="G13" s="4">
        <v>81</v>
      </c>
      <c r="H13" s="4">
        <f t="shared" si="0"/>
        <v>32.4</v>
      </c>
      <c r="I13" s="5">
        <v>78.8</v>
      </c>
      <c r="J13" s="4">
        <f t="shared" si="1"/>
        <v>47.279999999999994</v>
      </c>
      <c r="K13" s="7">
        <f t="shared" si="2"/>
        <v>79.67999999999999</v>
      </c>
      <c r="L13" s="30"/>
    </row>
    <row r="14" spans="1:12" s="11" customFormat="1" ht="15" customHeight="1">
      <c r="A14" s="1">
        <v>12</v>
      </c>
      <c r="B14" s="1" t="s">
        <v>26</v>
      </c>
      <c r="C14" s="1">
        <v>10501813023</v>
      </c>
      <c r="D14" s="2" t="s">
        <v>14</v>
      </c>
      <c r="E14" s="2" t="s">
        <v>15</v>
      </c>
      <c r="F14" s="1">
        <v>118</v>
      </c>
      <c r="G14" s="24">
        <v>78.67</v>
      </c>
      <c r="H14" s="4">
        <f t="shared" si="0"/>
        <v>31.468000000000004</v>
      </c>
      <c r="I14" s="29">
        <v>79.8</v>
      </c>
      <c r="J14" s="4">
        <f t="shared" si="1"/>
        <v>47.879999999999995</v>
      </c>
      <c r="K14" s="7">
        <f t="shared" si="2"/>
        <v>79.348</v>
      </c>
      <c r="L14" s="30"/>
    </row>
    <row r="15" spans="1:12" s="11" customFormat="1" ht="15" customHeight="1">
      <c r="A15" s="1">
        <v>13</v>
      </c>
      <c r="B15" s="1" t="s">
        <v>27</v>
      </c>
      <c r="C15" s="1">
        <v>10501820404</v>
      </c>
      <c r="D15" s="2" t="s">
        <v>14</v>
      </c>
      <c r="E15" s="2" t="s">
        <v>15</v>
      </c>
      <c r="F15" s="1">
        <v>122</v>
      </c>
      <c r="G15" s="4">
        <v>81.33</v>
      </c>
      <c r="H15" s="4">
        <f t="shared" si="0"/>
        <v>32.532000000000004</v>
      </c>
      <c r="I15" s="5">
        <v>78</v>
      </c>
      <c r="J15" s="4">
        <f t="shared" si="1"/>
        <v>46.8</v>
      </c>
      <c r="K15" s="7">
        <f t="shared" si="2"/>
        <v>79.332</v>
      </c>
      <c r="L15" s="30"/>
    </row>
    <row r="16" spans="1:12" s="11" customFormat="1" ht="15" customHeight="1">
      <c r="A16" s="1">
        <v>14</v>
      </c>
      <c r="B16" s="1" t="s">
        <v>28</v>
      </c>
      <c r="C16" s="1">
        <v>10501812712</v>
      </c>
      <c r="D16" s="2" t="s">
        <v>14</v>
      </c>
      <c r="E16" s="2" t="s">
        <v>15</v>
      </c>
      <c r="F16" s="1">
        <v>125.5</v>
      </c>
      <c r="G16" s="4">
        <v>83.67</v>
      </c>
      <c r="H16" s="4">
        <f t="shared" si="0"/>
        <v>33.468</v>
      </c>
      <c r="I16" s="5">
        <v>73.4</v>
      </c>
      <c r="J16" s="4">
        <f t="shared" si="1"/>
        <v>44.04</v>
      </c>
      <c r="K16" s="7">
        <f t="shared" si="2"/>
        <v>77.50800000000001</v>
      </c>
      <c r="L16" s="30"/>
    </row>
    <row r="17" spans="1:12" s="11" customFormat="1" ht="15" customHeight="1">
      <c r="A17" s="1">
        <v>15</v>
      </c>
      <c r="B17" s="1" t="s">
        <v>29</v>
      </c>
      <c r="C17" s="1">
        <v>10501812927</v>
      </c>
      <c r="D17" s="2" t="s">
        <v>14</v>
      </c>
      <c r="E17" s="2" t="s">
        <v>15</v>
      </c>
      <c r="F17" s="1">
        <v>122</v>
      </c>
      <c r="G17" s="4">
        <v>81.33</v>
      </c>
      <c r="H17" s="4">
        <f t="shared" si="0"/>
        <v>32.532000000000004</v>
      </c>
      <c r="I17" s="5">
        <v>73.6</v>
      </c>
      <c r="J17" s="4">
        <f t="shared" si="1"/>
        <v>44.16</v>
      </c>
      <c r="K17" s="7">
        <f t="shared" si="2"/>
        <v>76.69200000000001</v>
      </c>
      <c r="L17" s="30"/>
    </row>
    <row r="18" spans="1:12" s="11" customFormat="1" ht="15" customHeight="1">
      <c r="A18" s="1">
        <v>16</v>
      </c>
      <c r="B18" s="1" t="s">
        <v>30</v>
      </c>
      <c r="C18" s="1">
        <v>10501813121</v>
      </c>
      <c r="D18" s="2" t="s">
        <v>14</v>
      </c>
      <c r="E18" s="2" t="s">
        <v>15</v>
      </c>
      <c r="F18" s="1">
        <v>117</v>
      </c>
      <c r="G18" s="24">
        <v>78</v>
      </c>
      <c r="H18" s="4">
        <f t="shared" si="0"/>
        <v>31.200000000000003</v>
      </c>
      <c r="I18" s="29">
        <v>75.2</v>
      </c>
      <c r="J18" s="4">
        <f t="shared" si="1"/>
        <v>45.12</v>
      </c>
      <c r="K18" s="7">
        <f t="shared" si="2"/>
        <v>76.32</v>
      </c>
      <c r="L18" s="30"/>
    </row>
    <row r="19" spans="1:12" s="11" customFormat="1" ht="15" customHeight="1">
      <c r="A19" s="1">
        <v>17</v>
      </c>
      <c r="B19" s="1" t="s">
        <v>31</v>
      </c>
      <c r="C19" s="1">
        <v>10501820224</v>
      </c>
      <c r="D19" s="2" t="s">
        <v>14</v>
      </c>
      <c r="E19" s="2" t="s">
        <v>15</v>
      </c>
      <c r="F19" s="1">
        <v>120.5</v>
      </c>
      <c r="G19" s="4">
        <v>80.33</v>
      </c>
      <c r="H19" s="4">
        <f t="shared" si="0"/>
        <v>32.132</v>
      </c>
      <c r="I19" s="5">
        <v>73.6</v>
      </c>
      <c r="J19" s="4">
        <f t="shared" si="1"/>
        <v>44.16</v>
      </c>
      <c r="K19" s="7">
        <f t="shared" si="2"/>
        <v>76.292</v>
      </c>
      <c r="L19" s="30"/>
    </row>
    <row r="20" spans="1:12" s="11" customFormat="1" ht="15" customHeight="1">
      <c r="A20" s="1">
        <v>18</v>
      </c>
      <c r="B20" s="1" t="s">
        <v>32</v>
      </c>
      <c r="C20" s="1">
        <v>10501813020</v>
      </c>
      <c r="D20" s="2" t="s">
        <v>14</v>
      </c>
      <c r="E20" s="2" t="s">
        <v>15</v>
      </c>
      <c r="F20" s="1">
        <v>121.5</v>
      </c>
      <c r="G20" s="4">
        <v>81</v>
      </c>
      <c r="H20" s="4">
        <f t="shared" si="0"/>
        <v>32.4</v>
      </c>
      <c r="I20" s="5">
        <v>71</v>
      </c>
      <c r="J20" s="4">
        <f t="shared" si="1"/>
        <v>42.6</v>
      </c>
      <c r="K20" s="7">
        <f t="shared" si="2"/>
        <v>75</v>
      </c>
      <c r="L20" s="30"/>
    </row>
    <row r="21" spans="1:12" s="11" customFormat="1" ht="15" customHeight="1">
      <c r="A21" s="1">
        <v>19</v>
      </c>
      <c r="B21" s="1" t="s">
        <v>33</v>
      </c>
      <c r="C21" s="1">
        <v>10501814022</v>
      </c>
      <c r="D21" s="2" t="s">
        <v>14</v>
      </c>
      <c r="E21" s="2" t="s">
        <v>15</v>
      </c>
      <c r="F21" s="1">
        <v>117</v>
      </c>
      <c r="G21" s="24">
        <v>78</v>
      </c>
      <c r="H21" s="4">
        <f t="shared" si="0"/>
        <v>31.200000000000003</v>
      </c>
      <c r="I21" s="29">
        <v>0</v>
      </c>
      <c r="J21" s="4">
        <f t="shared" si="1"/>
        <v>0</v>
      </c>
      <c r="K21" s="7">
        <f t="shared" si="2"/>
        <v>31.200000000000003</v>
      </c>
      <c r="L21" s="30"/>
    </row>
    <row r="22" spans="1:12" s="11" customFormat="1" ht="15" customHeight="1">
      <c r="A22" s="1">
        <v>20</v>
      </c>
      <c r="B22" s="1" t="s">
        <v>34</v>
      </c>
      <c r="C22" s="1">
        <v>10501810420</v>
      </c>
      <c r="D22" s="2" t="s">
        <v>14</v>
      </c>
      <c r="E22" s="2" t="s">
        <v>35</v>
      </c>
      <c r="F22" s="1">
        <v>117.5</v>
      </c>
      <c r="G22" s="4">
        <v>78.33</v>
      </c>
      <c r="H22" s="4">
        <f aca="true" t="shared" si="3" ref="H22:H58">G22*0.4</f>
        <v>31.332</v>
      </c>
      <c r="I22" s="9">
        <v>86</v>
      </c>
      <c r="J22" s="4">
        <f aca="true" t="shared" si="4" ref="J22:J32">I22*0.6</f>
        <v>51.6</v>
      </c>
      <c r="K22" s="7">
        <f aca="true" t="shared" si="5" ref="K22:K58">H22+J22</f>
        <v>82.932</v>
      </c>
      <c r="L22" s="30"/>
    </row>
    <row r="23" spans="1:12" s="11" customFormat="1" ht="15" customHeight="1">
      <c r="A23" s="1">
        <v>21</v>
      </c>
      <c r="B23" s="1" t="s">
        <v>36</v>
      </c>
      <c r="C23" s="1">
        <v>10501820502</v>
      </c>
      <c r="D23" s="2" t="s">
        <v>14</v>
      </c>
      <c r="E23" s="2" t="s">
        <v>35</v>
      </c>
      <c r="F23" s="1">
        <v>111.5</v>
      </c>
      <c r="G23" s="4">
        <v>74.33</v>
      </c>
      <c r="H23" s="4">
        <f t="shared" si="3"/>
        <v>29.732</v>
      </c>
      <c r="I23" s="9">
        <v>85.2</v>
      </c>
      <c r="J23" s="4">
        <f t="shared" si="4"/>
        <v>51.12</v>
      </c>
      <c r="K23" s="7">
        <f t="shared" si="5"/>
        <v>80.852</v>
      </c>
      <c r="L23" s="30"/>
    </row>
    <row r="24" spans="1:12" s="11" customFormat="1" ht="15" customHeight="1">
      <c r="A24" s="1">
        <v>22</v>
      </c>
      <c r="B24" s="1" t="s">
        <v>37</v>
      </c>
      <c r="C24" s="1">
        <v>10501812406</v>
      </c>
      <c r="D24" s="2" t="s">
        <v>14</v>
      </c>
      <c r="E24" s="2" t="s">
        <v>35</v>
      </c>
      <c r="F24" s="1">
        <v>108</v>
      </c>
      <c r="G24" s="4">
        <v>72</v>
      </c>
      <c r="H24" s="4">
        <f t="shared" si="3"/>
        <v>28.8</v>
      </c>
      <c r="I24" s="9">
        <v>83.6</v>
      </c>
      <c r="J24" s="4">
        <f t="shared" si="4"/>
        <v>50.16</v>
      </c>
      <c r="K24" s="7">
        <f t="shared" si="5"/>
        <v>78.96</v>
      </c>
      <c r="L24" s="30"/>
    </row>
    <row r="25" spans="1:12" s="11" customFormat="1" ht="15" customHeight="1">
      <c r="A25" s="1">
        <v>23</v>
      </c>
      <c r="B25" s="1" t="s">
        <v>38</v>
      </c>
      <c r="C25" s="1">
        <v>10501811714</v>
      </c>
      <c r="D25" s="2" t="s">
        <v>14</v>
      </c>
      <c r="E25" s="2" t="s">
        <v>35</v>
      </c>
      <c r="F25" s="1">
        <v>112</v>
      </c>
      <c r="G25" s="4">
        <v>74.67</v>
      </c>
      <c r="H25" s="4">
        <f t="shared" si="3"/>
        <v>29.868000000000002</v>
      </c>
      <c r="I25" s="9">
        <v>81.4</v>
      </c>
      <c r="J25" s="4">
        <f t="shared" si="4"/>
        <v>48.84</v>
      </c>
      <c r="K25" s="7">
        <f t="shared" si="5"/>
        <v>78.708</v>
      </c>
      <c r="L25" s="30"/>
    </row>
    <row r="26" spans="1:12" s="11" customFormat="1" ht="15" customHeight="1">
      <c r="A26" s="1">
        <v>24</v>
      </c>
      <c r="B26" s="1" t="s">
        <v>39</v>
      </c>
      <c r="C26" s="1">
        <v>10501820915</v>
      </c>
      <c r="D26" s="2" t="s">
        <v>14</v>
      </c>
      <c r="E26" s="2" t="s">
        <v>35</v>
      </c>
      <c r="F26" s="1">
        <v>107</v>
      </c>
      <c r="G26" s="24">
        <v>71.33</v>
      </c>
      <c r="H26" s="4">
        <f t="shared" si="3"/>
        <v>28.532</v>
      </c>
      <c r="I26" s="9">
        <v>82.6</v>
      </c>
      <c r="J26" s="4">
        <f t="shared" si="4"/>
        <v>49.559999999999995</v>
      </c>
      <c r="K26" s="7">
        <f t="shared" si="5"/>
        <v>78.092</v>
      </c>
      <c r="L26" s="30"/>
    </row>
    <row r="27" spans="1:12" s="11" customFormat="1" ht="15" customHeight="1">
      <c r="A27" s="1">
        <v>25</v>
      </c>
      <c r="B27" s="1" t="s">
        <v>40</v>
      </c>
      <c r="C27" s="1">
        <v>10501810303</v>
      </c>
      <c r="D27" s="2" t="s">
        <v>14</v>
      </c>
      <c r="E27" s="2" t="s">
        <v>35</v>
      </c>
      <c r="F27" s="1">
        <v>114</v>
      </c>
      <c r="G27" s="4">
        <v>76</v>
      </c>
      <c r="H27" s="4">
        <f t="shared" si="3"/>
        <v>30.400000000000002</v>
      </c>
      <c r="I27" s="9">
        <v>78.4</v>
      </c>
      <c r="J27" s="4">
        <f t="shared" si="4"/>
        <v>47.04</v>
      </c>
      <c r="K27" s="7">
        <f t="shared" si="5"/>
        <v>77.44</v>
      </c>
      <c r="L27" s="30"/>
    </row>
    <row r="28" spans="1:12" s="12" customFormat="1" ht="15" customHeight="1">
      <c r="A28" s="1">
        <v>26</v>
      </c>
      <c r="B28" s="1" t="s">
        <v>41</v>
      </c>
      <c r="C28" s="1">
        <v>10501820708</v>
      </c>
      <c r="D28" s="2" t="s">
        <v>14</v>
      </c>
      <c r="E28" s="2" t="s">
        <v>42</v>
      </c>
      <c r="F28" s="1">
        <v>126</v>
      </c>
      <c r="G28" s="4">
        <v>84</v>
      </c>
      <c r="H28" s="4">
        <f t="shared" si="3"/>
        <v>33.6</v>
      </c>
      <c r="I28" s="9">
        <v>83.2</v>
      </c>
      <c r="J28" s="4">
        <f t="shared" si="4"/>
        <v>49.92</v>
      </c>
      <c r="K28" s="7">
        <f t="shared" si="5"/>
        <v>83.52000000000001</v>
      </c>
      <c r="L28" s="8"/>
    </row>
    <row r="29" spans="1:12" s="12" customFormat="1" ht="15" customHeight="1">
      <c r="A29" s="1">
        <v>27</v>
      </c>
      <c r="B29" s="1" t="s">
        <v>43</v>
      </c>
      <c r="C29" s="1">
        <v>10501812002</v>
      </c>
      <c r="D29" s="2" t="s">
        <v>14</v>
      </c>
      <c r="E29" s="2" t="s">
        <v>42</v>
      </c>
      <c r="F29" s="1">
        <v>132</v>
      </c>
      <c r="G29" s="4">
        <v>88</v>
      </c>
      <c r="H29" s="4">
        <f t="shared" si="3"/>
        <v>35.2</v>
      </c>
      <c r="I29" s="9">
        <v>79.8</v>
      </c>
      <c r="J29" s="4">
        <f t="shared" si="4"/>
        <v>47.879999999999995</v>
      </c>
      <c r="K29" s="7">
        <f t="shared" si="5"/>
        <v>83.08</v>
      </c>
      <c r="L29" s="8"/>
    </row>
    <row r="30" spans="1:12" s="12" customFormat="1" ht="15" customHeight="1">
      <c r="A30" s="1">
        <v>28</v>
      </c>
      <c r="B30" s="1" t="s">
        <v>44</v>
      </c>
      <c r="C30" s="1">
        <v>10501811103</v>
      </c>
      <c r="D30" s="2" t="s">
        <v>14</v>
      </c>
      <c r="E30" s="2" t="s">
        <v>42</v>
      </c>
      <c r="F30" s="1">
        <v>125.5</v>
      </c>
      <c r="G30" s="4">
        <v>83.67</v>
      </c>
      <c r="H30" s="4">
        <f t="shared" si="3"/>
        <v>33.468</v>
      </c>
      <c r="I30" s="9">
        <v>80.2</v>
      </c>
      <c r="J30" s="4">
        <f t="shared" si="4"/>
        <v>48.12</v>
      </c>
      <c r="K30" s="7">
        <f t="shared" si="5"/>
        <v>81.588</v>
      </c>
      <c r="L30" s="8"/>
    </row>
    <row r="31" spans="1:12" s="12" customFormat="1" ht="15" customHeight="1">
      <c r="A31" s="1">
        <v>29</v>
      </c>
      <c r="B31" s="1" t="s">
        <v>45</v>
      </c>
      <c r="C31" s="1">
        <v>10501811913</v>
      </c>
      <c r="D31" s="2" t="s">
        <v>14</v>
      </c>
      <c r="E31" s="2" t="s">
        <v>42</v>
      </c>
      <c r="F31" s="1">
        <v>127.5</v>
      </c>
      <c r="G31" s="4">
        <v>85</v>
      </c>
      <c r="H31" s="4">
        <f t="shared" si="3"/>
        <v>34</v>
      </c>
      <c r="I31" s="9">
        <v>76.6</v>
      </c>
      <c r="J31" s="4">
        <f t="shared" si="4"/>
        <v>45.959999999999994</v>
      </c>
      <c r="K31" s="7">
        <f t="shared" si="5"/>
        <v>79.96</v>
      </c>
      <c r="L31" s="8"/>
    </row>
    <row r="32" spans="1:12" s="12" customFormat="1" ht="15" customHeight="1">
      <c r="A32" s="1">
        <v>30</v>
      </c>
      <c r="B32" s="1" t="s">
        <v>46</v>
      </c>
      <c r="C32" s="1">
        <v>10501813123</v>
      </c>
      <c r="D32" s="2" t="s">
        <v>14</v>
      </c>
      <c r="E32" s="2" t="s">
        <v>42</v>
      </c>
      <c r="F32" s="1">
        <v>123</v>
      </c>
      <c r="G32" s="25">
        <v>82</v>
      </c>
      <c r="H32" s="4">
        <f t="shared" si="3"/>
        <v>32.800000000000004</v>
      </c>
      <c r="I32" s="9">
        <v>78.6</v>
      </c>
      <c r="J32" s="4">
        <f t="shared" si="4"/>
        <v>47.16</v>
      </c>
      <c r="K32" s="7">
        <f t="shared" si="5"/>
        <v>79.96000000000001</v>
      </c>
      <c r="L32" s="8"/>
    </row>
    <row r="33" spans="1:12" s="12" customFormat="1" ht="15" customHeight="1">
      <c r="A33" s="1">
        <v>31</v>
      </c>
      <c r="B33" s="1" t="s">
        <v>47</v>
      </c>
      <c r="C33" s="1">
        <v>10501820905</v>
      </c>
      <c r="D33" s="2" t="s">
        <v>14</v>
      </c>
      <c r="E33" s="2" t="s">
        <v>42</v>
      </c>
      <c r="F33" s="1">
        <v>128.5</v>
      </c>
      <c r="G33" s="4">
        <v>85.67</v>
      </c>
      <c r="H33" s="4">
        <f t="shared" si="3"/>
        <v>34.268</v>
      </c>
      <c r="I33" s="9" t="s">
        <v>48</v>
      </c>
      <c r="J33" s="4">
        <v>0</v>
      </c>
      <c r="K33" s="7">
        <f t="shared" si="5"/>
        <v>34.268</v>
      </c>
      <c r="L33" s="8"/>
    </row>
    <row r="34" spans="1:12" s="12" customFormat="1" ht="15" customHeight="1">
      <c r="A34" s="1">
        <v>32</v>
      </c>
      <c r="B34" s="1" t="s">
        <v>49</v>
      </c>
      <c r="C34" s="1">
        <v>10501820218</v>
      </c>
      <c r="D34" s="2" t="s">
        <v>50</v>
      </c>
      <c r="E34" s="2" t="s">
        <v>51</v>
      </c>
      <c r="F34" s="1">
        <v>128.5</v>
      </c>
      <c r="G34" s="4">
        <v>85.67</v>
      </c>
      <c r="H34" s="4">
        <f t="shared" si="3"/>
        <v>34.268</v>
      </c>
      <c r="I34" s="5">
        <v>84</v>
      </c>
      <c r="J34" s="4">
        <f>I34*0.6</f>
        <v>50.4</v>
      </c>
      <c r="K34" s="7">
        <f t="shared" si="5"/>
        <v>84.668</v>
      </c>
      <c r="L34" s="8"/>
    </row>
    <row r="35" spans="1:12" s="12" customFormat="1" ht="15" customHeight="1">
      <c r="A35" s="1">
        <v>33</v>
      </c>
      <c r="B35" s="1" t="s">
        <v>52</v>
      </c>
      <c r="C35" s="1">
        <v>10501811822</v>
      </c>
      <c r="D35" s="2" t="s">
        <v>50</v>
      </c>
      <c r="E35" s="2" t="s">
        <v>51</v>
      </c>
      <c r="F35" s="1">
        <v>121</v>
      </c>
      <c r="G35" s="4">
        <v>80.67</v>
      </c>
      <c r="H35" s="4">
        <f t="shared" si="3"/>
        <v>32.268</v>
      </c>
      <c r="I35" s="5">
        <v>83.2</v>
      </c>
      <c r="J35" s="4">
        <f>I35*0.6</f>
        <v>49.92</v>
      </c>
      <c r="K35" s="7">
        <f t="shared" si="5"/>
        <v>82.188</v>
      </c>
      <c r="L35" s="8"/>
    </row>
    <row r="36" spans="1:12" s="12" customFormat="1" ht="15" customHeight="1">
      <c r="A36" s="1">
        <v>34</v>
      </c>
      <c r="B36" s="1" t="s">
        <v>53</v>
      </c>
      <c r="C36" s="1">
        <v>10501820528</v>
      </c>
      <c r="D36" s="2" t="s">
        <v>50</v>
      </c>
      <c r="E36" s="2" t="s">
        <v>51</v>
      </c>
      <c r="F36" s="1">
        <v>122</v>
      </c>
      <c r="G36" s="4">
        <v>81.33</v>
      </c>
      <c r="H36" s="4">
        <f t="shared" si="3"/>
        <v>32.532000000000004</v>
      </c>
      <c r="I36" s="5">
        <v>80.8</v>
      </c>
      <c r="J36" s="4">
        <f>I36*0.6</f>
        <v>48.48</v>
      </c>
      <c r="K36" s="7">
        <f t="shared" si="5"/>
        <v>81.012</v>
      </c>
      <c r="L36" s="8"/>
    </row>
    <row r="37" spans="1:12" s="12" customFormat="1" ht="15" customHeight="1">
      <c r="A37" s="1">
        <v>35</v>
      </c>
      <c r="B37" s="1" t="s">
        <v>54</v>
      </c>
      <c r="C37" s="1">
        <v>10501810406</v>
      </c>
      <c r="D37" s="2" t="s">
        <v>50</v>
      </c>
      <c r="E37" s="2" t="s">
        <v>51</v>
      </c>
      <c r="F37" s="1">
        <v>119</v>
      </c>
      <c r="G37" s="4">
        <v>79.33</v>
      </c>
      <c r="H37" s="4">
        <f t="shared" si="3"/>
        <v>31.732</v>
      </c>
      <c r="I37" s="5">
        <v>81.4</v>
      </c>
      <c r="J37" s="4">
        <f>I37*0.6</f>
        <v>48.84</v>
      </c>
      <c r="K37" s="7">
        <f t="shared" si="5"/>
        <v>80.572</v>
      </c>
      <c r="L37" s="8"/>
    </row>
    <row r="38" spans="1:12" s="12" customFormat="1" ht="15" customHeight="1">
      <c r="A38" s="1">
        <v>36</v>
      </c>
      <c r="B38" s="1" t="s">
        <v>55</v>
      </c>
      <c r="C38" s="1">
        <v>10501810416</v>
      </c>
      <c r="D38" s="2" t="s">
        <v>50</v>
      </c>
      <c r="E38" s="2" t="s">
        <v>51</v>
      </c>
      <c r="F38" s="1">
        <v>123.5</v>
      </c>
      <c r="G38" s="4">
        <v>82.33</v>
      </c>
      <c r="H38" s="4">
        <f t="shared" si="3"/>
        <v>32.932</v>
      </c>
      <c r="I38" s="5">
        <v>77.8</v>
      </c>
      <c r="J38" s="4">
        <f>I38*0.6</f>
        <v>46.68</v>
      </c>
      <c r="K38" s="7">
        <f t="shared" si="5"/>
        <v>79.612</v>
      </c>
      <c r="L38" s="8"/>
    </row>
    <row r="39" spans="1:12" s="12" customFormat="1" ht="15" customHeight="1">
      <c r="A39" s="1">
        <v>37</v>
      </c>
      <c r="B39" s="1" t="s">
        <v>56</v>
      </c>
      <c r="C39" s="1">
        <v>10501810306</v>
      </c>
      <c r="D39" s="2" t="s">
        <v>50</v>
      </c>
      <c r="E39" s="2" t="s">
        <v>51</v>
      </c>
      <c r="F39" s="1">
        <v>119.5</v>
      </c>
      <c r="G39" s="4">
        <v>79.67</v>
      </c>
      <c r="H39" s="4">
        <f t="shared" si="3"/>
        <v>31.868000000000002</v>
      </c>
      <c r="I39" s="5" t="s">
        <v>48</v>
      </c>
      <c r="J39" s="4">
        <v>0</v>
      </c>
      <c r="K39" s="7">
        <f t="shared" si="5"/>
        <v>31.868000000000002</v>
      </c>
      <c r="L39" s="8"/>
    </row>
    <row r="40" spans="1:12" s="12" customFormat="1" ht="15" customHeight="1">
      <c r="A40" s="1">
        <v>38</v>
      </c>
      <c r="B40" s="1" t="s">
        <v>57</v>
      </c>
      <c r="C40" s="1">
        <v>10501812822</v>
      </c>
      <c r="D40" s="2" t="s">
        <v>50</v>
      </c>
      <c r="E40" s="2" t="s">
        <v>58</v>
      </c>
      <c r="F40" s="1">
        <v>107.5</v>
      </c>
      <c r="G40" s="4">
        <v>71.67</v>
      </c>
      <c r="H40" s="4">
        <f t="shared" si="3"/>
        <v>28.668000000000003</v>
      </c>
      <c r="I40" s="9">
        <v>87</v>
      </c>
      <c r="J40" s="4">
        <f aca="true" t="shared" si="6" ref="J40:J58">I40*0.6</f>
        <v>52.199999999999996</v>
      </c>
      <c r="K40" s="7">
        <f t="shared" si="5"/>
        <v>80.868</v>
      </c>
      <c r="L40" s="8"/>
    </row>
    <row r="41" spans="1:12" s="12" customFormat="1" ht="15" customHeight="1">
      <c r="A41" s="1">
        <v>39</v>
      </c>
      <c r="B41" s="1" t="s">
        <v>59</v>
      </c>
      <c r="C41" s="1">
        <v>10501821121</v>
      </c>
      <c r="D41" s="2" t="s">
        <v>50</v>
      </c>
      <c r="E41" s="2" t="s">
        <v>58</v>
      </c>
      <c r="F41" s="1">
        <v>112.5</v>
      </c>
      <c r="G41" s="4">
        <v>75</v>
      </c>
      <c r="H41" s="4">
        <f t="shared" si="3"/>
        <v>30</v>
      </c>
      <c r="I41" s="9">
        <v>83.2</v>
      </c>
      <c r="J41" s="4">
        <f t="shared" si="6"/>
        <v>49.92</v>
      </c>
      <c r="K41" s="7">
        <f t="shared" si="5"/>
        <v>79.92</v>
      </c>
      <c r="L41" s="8"/>
    </row>
    <row r="42" spans="1:12" s="12" customFormat="1" ht="15" customHeight="1">
      <c r="A42" s="1">
        <v>40</v>
      </c>
      <c r="B42" s="1" t="s">
        <v>60</v>
      </c>
      <c r="C42" s="1">
        <v>10501810616</v>
      </c>
      <c r="D42" s="2" t="s">
        <v>50</v>
      </c>
      <c r="E42" s="2" t="s">
        <v>58</v>
      </c>
      <c r="F42" s="1">
        <v>114.5</v>
      </c>
      <c r="G42" s="4">
        <v>76.33</v>
      </c>
      <c r="H42" s="4">
        <f t="shared" si="3"/>
        <v>30.532</v>
      </c>
      <c r="I42" s="9">
        <v>81.2</v>
      </c>
      <c r="J42" s="4">
        <f t="shared" si="6"/>
        <v>48.72</v>
      </c>
      <c r="K42" s="7">
        <f t="shared" si="5"/>
        <v>79.252</v>
      </c>
      <c r="L42" s="8"/>
    </row>
    <row r="43" spans="1:12" s="12" customFormat="1" ht="15" customHeight="1">
      <c r="A43" s="1">
        <v>41</v>
      </c>
      <c r="B43" s="1" t="s">
        <v>61</v>
      </c>
      <c r="C43" s="1">
        <v>10501812006</v>
      </c>
      <c r="D43" s="2" t="s">
        <v>50</v>
      </c>
      <c r="E43" s="2" t="s">
        <v>58</v>
      </c>
      <c r="F43" s="1">
        <v>107.5</v>
      </c>
      <c r="G43" s="4">
        <v>71.67</v>
      </c>
      <c r="H43" s="4">
        <f t="shared" si="3"/>
        <v>28.668000000000003</v>
      </c>
      <c r="I43" s="9">
        <v>83.2</v>
      </c>
      <c r="J43" s="4">
        <f t="shared" si="6"/>
        <v>49.92</v>
      </c>
      <c r="K43" s="7">
        <f t="shared" si="5"/>
        <v>78.58800000000001</v>
      </c>
      <c r="L43" s="8"/>
    </row>
    <row r="44" spans="1:12" s="12" customFormat="1" ht="15" customHeight="1">
      <c r="A44" s="1">
        <v>42</v>
      </c>
      <c r="B44" s="1" t="s">
        <v>62</v>
      </c>
      <c r="C44" s="1">
        <v>10501812407</v>
      </c>
      <c r="D44" s="2" t="s">
        <v>50</v>
      </c>
      <c r="E44" s="2" t="s">
        <v>58</v>
      </c>
      <c r="F44" s="1">
        <v>114.5</v>
      </c>
      <c r="G44" s="4">
        <v>76.33</v>
      </c>
      <c r="H44" s="4">
        <f t="shared" si="3"/>
        <v>30.532</v>
      </c>
      <c r="I44" s="9">
        <v>77</v>
      </c>
      <c r="J44" s="4">
        <f t="shared" si="6"/>
        <v>46.199999999999996</v>
      </c>
      <c r="K44" s="7">
        <f t="shared" si="5"/>
        <v>76.732</v>
      </c>
      <c r="L44" s="8"/>
    </row>
    <row r="45" spans="1:12" s="12" customFormat="1" ht="15" customHeight="1">
      <c r="A45" s="1">
        <v>43</v>
      </c>
      <c r="B45" s="1" t="s">
        <v>63</v>
      </c>
      <c r="C45" s="1">
        <v>10501813915</v>
      </c>
      <c r="D45" s="2" t="s">
        <v>50</v>
      </c>
      <c r="E45" s="2" t="s">
        <v>58</v>
      </c>
      <c r="F45" s="1">
        <v>114.5</v>
      </c>
      <c r="G45" s="4">
        <v>76.33</v>
      </c>
      <c r="H45" s="4">
        <f t="shared" si="3"/>
        <v>30.532</v>
      </c>
      <c r="I45" s="9">
        <v>73.6</v>
      </c>
      <c r="J45" s="4">
        <f t="shared" si="6"/>
        <v>44.16</v>
      </c>
      <c r="K45" s="7">
        <f t="shared" si="5"/>
        <v>74.692</v>
      </c>
      <c r="L45" s="8"/>
    </row>
    <row r="46" spans="1:12" s="12" customFormat="1" ht="15" customHeight="1">
      <c r="A46" s="1">
        <v>44</v>
      </c>
      <c r="B46" s="1" t="s">
        <v>64</v>
      </c>
      <c r="C46" s="1">
        <v>10501820712</v>
      </c>
      <c r="D46" s="2" t="s">
        <v>50</v>
      </c>
      <c r="E46" s="2" t="s">
        <v>65</v>
      </c>
      <c r="F46" s="1">
        <v>125.5</v>
      </c>
      <c r="G46" s="4">
        <v>83.67</v>
      </c>
      <c r="H46" s="4">
        <f t="shared" si="3"/>
        <v>33.468</v>
      </c>
      <c r="I46" s="9">
        <v>86.2</v>
      </c>
      <c r="J46" s="4">
        <f t="shared" si="6"/>
        <v>51.72</v>
      </c>
      <c r="K46" s="7">
        <f t="shared" si="5"/>
        <v>85.188</v>
      </c>
      <c r="L46" s="8"/>
    </row>
    <row r="47" spans="1:12" s="12" customFormat="1" ht="15" customHeight="1">
      <c r="A47" s="1">
        <v>45</v>
      </c>
      <c r="B47" s="1" t="s">
        <v>66</v>
      </c>
      <c r="C47" s="1">
        <v>10501820704</v>
      </c>
      <c r="D47" s="2" t="s">
        <v>50</v>
      </c>
      <c r="E47" s="2" t="s">
        <v>65</v>
      </c>
      <c r="F47" s="1">
        <v>126</v>
      </c>
      <c r="G47" s="4">
        <v>84</v>
      </c>
      <c r="H47" s="4">
        <f t="shared" si="3"/>
        <v>33.6</v>
      </c>
      <c r="I47" s="9">
        <v>81.2</v>
      </c>
      <c r="J47" s="4">
        <f t="shared" si="6"/>
        <v>48.72</v>
      </c>
      <c r="K47" s="7">
        <f t="shared" si="5"/>
        <v>82.32</v>
      </c>
      <c r="L47" s="8"/>
    </row>
    <row r="48" spans="1:12" s="12" customFormat="1" ht="15" customHeight="1">
      <c r="A48" s="1">
        <v>46</v>
      </c>
      <c r="B48" s="1" t="s">
        <v>67</v>
      </c>
      <c r="C48" s="1">
        <v>10501820422</v>
      </c>
      <c r="D48" s="2" t="s">
        <v>50</v>
      </c>
      <c r="E48" s="2" t="s">
        <v>65</v>
      </c>
      <c r="F48" s="1">
        <v>120.5</v>
      </c>
      <c r="G48" s="4">
        <v>80.33</v>
      </c>
      <c r="H48" s="4">
        <f t="shared" si="3"/>
        <v>32.132</v>
      </c>
      <c r="I48" s="9">
        <v>83.2</v>
      </c>
      <c r="J48" s="4">
        <f t="shared" si="6"/>
        <v>49.92</v>
      </c>
      <c r="K48" s="7">
        <f t="shared" si="5"/>
        <v>82.05199999999999</v>
      </c>
      <c r="L48" s="8"/>
    </row>
    <row r="49" spans="1:12" s="12" customFormat="1" ht="15" customHeight="1">
      <c r="A49" s="1">
        <v>47</v>
      </c>
      <c r="B49" s="1" t="s">
        <v>68</v>
      </c>
      <c r="C49" s="1">
        <v>10501820707</v>
      </c>
      <c r="D49" s="2" t="s">
        <v>50</v>
      </c>
      <c r="E49" s="2" t="s">
        <v>65</v>
      </c>
      <c r="F49" s="1">
        <v>122.5</v>
      </c>
      <c r="G49" s="4">
        <v>81.67</v>
      </c>
      <c r="H49" s="4">
        <f t="shared" si="3"/>
        <v>32.668</v>
      </c>
      <c r="I49" s="9">
        <v>75</v>
      </c>
      <c r="J49" s="4">
        <f t="shared" si="6"/>
        <v>45</v>
      </c>
      <c r="K49" s="7">
        <f t="shared" si="5"/>
        <v>77.668</v>
      </c>
      <c r="L49" s="8"/>
    </row>
    <row r="50" spans="1:12" s="12" customFormat="1" ht="15" customHeight="1">
      <c r="A50" s="1">
        <v>48</v>
      </c>
      <c r="B50" s="1" t="s">
        <v>69</v>
      </c>
      <c r="C50" s="1">
        <v>10501810205</v>
      </c>
      <c r="D50" s="2" t="s">
        <v>50</v>
      </c>
      <c r="E50" s="2" t="s">
        <v>65</v>
      </c>
      <c r="F50" s="1">
        <v>117.5</v>
      </c>
      <c r="G50" s="4">
        <v>78.33</v>
      </c>
      <c r="H50" s="4">
        <f t="shared" si="3"/>
        <v>31.332</v>
      </c>
      <c r="I50" s="9">
        <v>73.6</v>
      </c>
      <c r="J50" s="4">
        <f t="shared" si="6"/>
        <v>44.16</v>
      </c>
      <c r="K50" s="7">
        <f t="shared" si="5"/>
        <v>75.49199999999999</v>
      </c>
      <c r="L50" s="8"/>
    </row>
    <row r="51" spans="1:12" s="12" customFormat="1" ht="15" customHeight="1">
      <c r="A51" s="1">
        <v>49</v>
      </c>
      <c r="B51" s="1" t="s">
        <v>70</v>
      </c>
      <c r="C51" s="1">
        <v>10501812113</v>
      </c>
      <c r="D51" s="2" t="s">
        <v>50</v>
      </c>
      <c r="E51" s="2" t="s">
        <v>65</v>
      </c>
      <c r="F51" s="1">
        <v>123.5</v>
      </c>
      <c r="G51" s="4">
        <v>82.33</v>
      </c>
      <c r="H51" s="4">
        <f t="shared" si="3"/>
        <v>32.932</v>
      </c>
      <c r="I51" s="9">
        <v>66</v>
      </c>
      <c r="J51" s="4">
        <f t="shared" si="6"/>
        <v>39.6</v>
      </c>
      <c r="K51" s="7">
        <f t="shared" si="5"/>
        <v>72.53200000000001</v>
      </c>
      <c r="L51" s="8"/>
    </row>
    <row r="52" spans="1:12" s="12" customFormat="1" ht="15" customHeight="1">
      <c r="A52" s="1">
        <v>50</v>
      </c>
      <c r="B52" s="1" t="s">
        <v>71</v>
      </c>
      <c r="C52" s="1">
        <v>10501820725</v>
      </c>
      <c r="D52" s="2" t="s">
        <v>72</v>
      </c>
      <c r="E52" s="2" t="s">
        <v>73</v>
      </c>
      <c r="F52" s="1">
        <v>117</v>
      </c>
      <c r="G52" s="4">
        <v>78</v>
      </c>
      <c r="H52" s="4">
        <f t="shared" si="3"/>
        <v>31.200000000000003</v>
      </c>
      <c r="I52" s="31">
        <v>85.8</v>
      </c>
      <c r="J52" s="4">
        <f t="shared" si="6"/>
        <v>51.48</v>
      </c>
      <c r="K52" s="7">
        <f t="shared" si="5"/>
        <v>82.68</v>
      </c>
      <c r="L52" s="8"/>
    </row>
    <row r="53" spans="1:12" s="12" customFormat="1" ht="15" customHeight="1">
      <c r="A53" s="1">
        <v>51</v>
      </c>
      <c r="B53" s="1" t="s">
        <v>74</v>
      </c>
      <c r="C53" s="1">
        <v>10501821229</v>
      </c>
      <c r="D53" s="2" t="s">
        <v>72</v>
      </c>
      <c r="E53" s="2" t="s">
        <v>73</v>
      </c>
      <c r="F53" s="1">
        <v>120</v>
      </c>
      <c r="G53" s="4">
        <v>80</v>
      </c>
      <c r="H53" s="4">
        <f t="shared" si="3"/>
        <v>32</v>
      </c>
      <c r="I53" s="31">
        <v>82.2</v>
      </c>
      <c r="J53" s="4">
        <f t="shared" si="6"/>
        <v>49.32</v>
      </c>
      <c r="K53" s="7">
        <f t="shared" si="5"/>
        <v>81.32</v>
      </c>
      <c r="L53" s="8"/>
    </row>
    <row r="54" spans="1:12" s="12" customFormat="1" ht="15" customHeight="1">
      <c r="A54" s="1">
        <v>52</v>
      </c>
      <c r="B54" s="1" t="s">
        <v>75</v>
      </c>
      <c r="C54" s="1">
        <v>10501814005</v>
      </c>
      <c r="D54" s="2" t="s">
        <v>72</v>
      </c>
      <c r="E54" s="2" t="s">
        <v>73</v>
      </c>
      <c r="F54" s="1">
        <v>116.5</v>
      </c>
      <c r="G54" s="4">
        <v>77.67</v>
      </c>
      <c r="H54" s="4">
        <f t="shared" si="3"/>
        <v>31.068</v>
      </c>
      <c r="I54" s="31">
        <v>82.6</v>
      </c>
      <c r="J54" s="4">
        <f t="shared" si="6"/>
        <v>49.559999999999995</v>
      </c>
      <c r="K54" s="7">
        <f t="shared" si="5"/>
        <v>80.628</v>
      </c>
      <c r="L54" s="8"/>
    </row>
    <row r="55" spans="1:12" s="12" customFormat="1" ht="15" customHeight="1">
      <c r="A55" s="1">
        <v>53</v>
      </c>
      <c r="B55" s="1" t="s">
        <v>76</v>
      </c>
      <c r="C55" s="1">
        <v>10501812530</v>
      </c>
      <c r="D55" s="2" t="s">
        <v>72</v>
      </c>
      <c r="E55" s="2" t="s">
        <v>73</v>
      </c>
      <c r="F55" s="1">
        <v>116.5</v>
      </c>
      <c r="G55" s="4">
        <v>77.67</v>
      </c>
      <c r="H55" s="4">
        <f t="shared" si="3"/>
        <v>31.068</v>
      </c>
      <c r="I55" s="31">
        <v>81.2</v>
      </c>
      <c r="J55" s="4">
        <f t="shared" si="6"/>
        <v>48.72</v>
      </c>
      <c r="K55" s="7">
        <f t="shared" si="5"/>
        <v>79.788</v>
      </c>
      <c r="L55" s="8"/>
    </row>
    <row r="56" spans="1:12" s="12" customFormat="1" ht="15" customHeight="1">
      <c r="A56" s="1">
        <v>54</v>
      </c>
      <c r="B56" s="1" t="s">
        <v>77</v>
      </c>
      <c r="C56" s="1">
        <v>10501810918</v>
      </c>
      <c r="D56" s="2" t="s">
        <v>72</v>
      </c>
      <c r="E56" s="2" t="s">
        <v>73</v>
      </c>
      <c r="F56" s="1">
        <v>117.5</v>
      </c>
      <c r="G56" s="4">
        <v>78.33</v>
      </c>
      <c r="H56" s="4">
        <f t="shared" si="3"/>
        <v>31.332</v>
      </c>
      <c r="I56" s="31">
        <v>80.2</v>
      </c>
      <c r="J56" s="4">
        <f t="shared" si="6"/>
        <v>48.12</v>
      </c>
      <c r="K56" s="7">
        <f t="shared" si="5"/>
        <v>79.452</v>
      </c>
      <c r="L56" s="8"/>
    </row>
    <row r="57" spans="1:12" s="12" customFormat="1" ht="15" customHeight="1">
      <c r="A57" s="1">
        <v>55</v>
      </c>
      <c r="B57" s="1" t="s">
        <v>78</v>
      </c>
      <c r="C57" s="1">
        <v>10501812803</v>
      </c>
      <c r="D57" s="2" t="s">
        <v>72</v>
      </c>
      <c r="E57" s="2" t="s">
        <v>73</v>
      </c>
      <c r="F57" s="1">
        <v>119.5</v>
      </c>
      <c r="G57" s="4">
        <v>79.67</v>
      </c>
      <c r="H57" s="4">
        <f t="shared" si="3"/>
        <v>31.868000000000002</v>
      </c>
      <c r="I57" s="31">
        <v>75.8</v>
      </c>
      <c r="J57" s="4">
        <f t="shared" si="6"/>
        <v>45.48</v>
      </c>
      <c r="K57" s="7">
        <f t="shared" si="5"/>
        <v>77.348</v>
      </c>
      <c r="L57" s="8"/>
    </row>
    <row r="58" spans="1:12" s="12" customFormat="1" ht="15" customHeight="1">
      <c r="A58" s="1">
        <v>56</v>
      </c>
      <c r="B58" s="1" t="s">
        <v>79</v>
      </c>
      <c r="C58" s="1">
        <v>10501810106</v>
      </c>
      <c r="D58" s="2" t="s">
        <v>72</v>
      </c>
      <c r="E58" s="2" t="s">
        <v>73</v>
      </c>
      <c r="F58" s="1">
        <v>118</v>
      </c>
      <c r="G58" s="4">
        <v>78.67</v>
      </c>
      <c r="H58" s="4">
        <f t="shared" si="3"/>
        <v>31.468000000000004</v>
      </c>
      <c r="I58" s="31">
        <v>75.8</v>
      </c>
      <c r="J58" s="4">
        <f t="shared" si="6"/>
        <v>45.48</v>
      </c>
      <c r="K58" s="7">
        <f t="shared" si="5"/>
        <v>76.94800000000001</v>
      </c>
      <c r="L58" s="8"/>
    </row>
    <row r="59" spans="1:12" s="12" customFormat="1" ht="15" customHeight="1">
      <c r="A59" s="1">
        <v>57</v>
      </c>
      <c r="B59" s="1" t="s">
        <v>80</v>
      </c>
      <c r="C59" s="1">
        <v>10501821122</v>
      </c>
      <c r="D59" s="2" t="s">
        <v>72</v>
      </c>
      <c r="E59" s="2" t="s">
        <v>81</v>
      </c>
      <c r="F59" s="1">
        <v>128.5</v>
      </c>
      <c r="G59" s="4">
        <v>85.67</v>
      </c>
      <c r="H59" s="4">
        <f aca="true" t="shared" si="7" ref="H59:H70">G59*0.4</f>
        <v>34.268</v>
      </c>
      <c r="I59" s="5">
        <v>85.8</v>
      </c>
      <c r="J59" s="4">
        <f aca="true" t="shared" si="8" ref="J59:J68">I59*0.6</f>
        <v>51.48</v>
      </c>
      <c r="K59" s="7">
        <f aca="true" t="shared" si="9" ref="K59:K70">H59+J59</f>
        <v>85.74799999999999</v>
      </c>
      <c r="L59" s="8"/>
    </row>
    <row r="60" spans="1:12" s="12" customFormat="1" ht="15" customHeight="1">
      <c r="A60" s="1">
        <v>58</v>
      </c>
      <c r="B60" s="1" t="s">
        <v>82</v>
      </c>
      <c r="C60" s="1">
        <v>10501810606</v>
      </c>
      <c r="D60" s="2" t="s">
        <v>72</v>
      </c>
      <c r="E60" s="2" t="s">
        <v>81</v>
      </c>
      <c r="F60" s="1">
        <v>130</v>
      </c>
      <c r="G60" s="4">
        <v>86.67</v>
      </c>
      <c r="H60" s="4">
        <f t="shared" si="7"/>
        <v>34.668</v>
      </c>
      <c r="I60" s="5">
        <v>82.7</v>
      </c>
      <c r="J60" s="4">
        <f t="shared" si="8"/>
        <v>49.62</v>
      </c>
      <c r="K60" s="7">
        <f t="shared" si="9"/>
        <v>84.288</v>
      </c>
      <c r="L60" s="8"/>
    </row>
    <row r="61" spans="1:12" s="12" customFormat="1" ht="15" customHeight="1">
      <c r="A61" s="1">
        <v>59</v>
      </c>
      <c r="B61" s="1" t="s">
        <v>83</v>
      </c>
      <c r="C61" s="1">
        <v>10501812508</v>
      </c>
      <c r="D61" s="2" t="s">
        <v>72</v>
      </c>
      <c r="E61" s="2" t="s">
        <v>81</v>
      </c>
      <c r="F61" s="1">
        <v>125</v>
      </c>
      <c r="G61" s="4">
        <v>83.33</v>
      </c>
      <c r="H61" s="4">
        <f t="shared" si="7"/>
        <v>33.332</v>
      </c>
      <c r="I61" s="5">
        <v>84.4</v>
      </c>
      <c r="J61" s="4">
        <f t="shared" si="8"/>
        <v>50.64</v>
      </c>
      <c r="K61" s="7">
        <f t="shared" si="9"/>
        <v>83.97200000000001</v>
      </c>
      <c r="L61" s="8"/>
    </row>
    <row r="62" spans="1:12" s="12" customFormat="1" ht="15" customHeight="1">
      <c r="A62" s="1">
        <v>60</v>
      </c>
      <c r="B62" s="1" t="s">
        <v>84</v>
      </c>
      <c r="C62" s="1">
        <v>10501820804</v>
      </c>
      <c r="D62" s="2" t="s">
        <v>72</v>
      </c>
      <c r="E62" s="2" t="s">
        <v>81</v>
      </c>
      <c r="F62" s="1">
        <v>127.5</v>
      </c>
      <c r="G62" s="4">
        <v>85</v>
      </c>
      <c r="H62" s="4">
        <f t="shared" si="7"/>
        <v>34</v>
      </c>
      <c r="I62" s="5">
        <v>83</v>
      </c>
      <c r="J62" s="4">
        <f t="shared" si="8"/>
        <v>49.8</v>
      </c>
      <c r="K62" s="7">
        <f t="shared" si="9"/>
        <v>83.8</v>
      </c>
      <c r="L62" s="8"/>
    </row>
    <row r="63" spans="1:12" s="12" customFormat="1" ht="15" customHeight="1">
      <c r="A63" s="1">
        <v>61</v>
      </c>
      <c r="B63" s="1" t="s">
        <v>85</v>
      </c>
      <c r="C63" s="1">
        <v>10501814011</v>
      </c>
      <c r="D63" s="2" t="s">
        <v>72</v>
      </c>
      <c r="E63" s="2" t="s">
        <v>81</v>
      </c>
      <c r="F63" s="1">
        <v>126</v>
      </c>
      <c r="G63" s="4">
        <v>84</v>
      </c>
      <c r="H63" s="4">
        <f t="shared" si="7"/>
        <v>33.6</v>
      </c>
      <c r="I63" s="5">
        <v>81</v>
      </c>
      <c r="J63" s="4">
        <f t="shared" si="8"/>
        <v>48.6</v>
      </c>
      <c r="K63" s="7">
        <f t="shared" si="9"/>
        <v>82.2</v>
      </c>
      <c r="L63" s="8"/>
    </row>
    <row r="64" spans="1:12" s="12" customFormat="1" ht="15" customHeight="1">
      <c r="A64" s="1">
        <v>62</v>
      </c>
      <c r="B64" s="1" t="s">
        <v>86</v>
      </c>
      <c r="C64" s="1">
        <v>10501821124</v>
      </c>
      <c r="D64" s="2" t="s">
        <v>72</v>
      </c>
      <c r="E64" s="2" t="s">
        <v>81</v>
      </c>
      <c r="F64" s="1">
        <v>128.5</v>
      </c>
      <c r="G64" s="4">
        <v>85.67</v>
      </c>
      <c r="H64" s="4">
        <f t="shared" si="7"/>
        <v>34.268</v>
      </c>
      <c r="I64" s="5">
        <v>79.4</v>
      </c>
      <c r="J64" s="4">
        <f t="shared" si="8"/>
        <v>47.64</v>
      </c>
      <c r="K64" s="7">
        <f t="shared" si="9"/>
        <v>81.908</v>
      </c>
      <c r="L64" s="8"/>
    </row>
    <row r="65" spans="1:12" s="12" customFormat="1" ht="15" customHeight="1">
      <c r="A65" s="1">
        <v>63</v>
      </c>
      <c r="B65" s="1" t="s">
        <v>87</v>
      </c>
      <c r="C65" s="1">
        <v>10501812716</v>
      </c>
      <c r="D65" s="2" t="s">
        <v>72</v>
      </c>
      <c r="E65" s="2" t="s">
        <v>81</v>
      </c>
      <c r="F65" s="1">
        <v>128</v>
      </c>
      <c r="G65" s="4">
        <v>85.33</v>
      </c>
      <c r="H65" s="4">
        <f t="shared" si="7"/>
        <v>34.132</v>
      </c>
      <c r="I65" s="5">
        <v>79.4</v>
      </c>
      <c r="J65" s="4">
        <f t="shared" si="8"/>
        <v>47.64</v>
      </c>
      <c r="K65" s="7">
        <f t="shared" si="9"/>
        <v>81.77199999999999</v>
      </c>
      <c r="L65" s="8"/>
    </row>
    <row r="66" spans="1:12" s="12" customFormat="1" ht="15" customHeight="1">
      <c r="A66" s="1">
        <v>64</v>
      </c>
      <c r="B66" s="1" t="s">
        <v>88</v>
      </c>
      <c r="C66" s="1">
        <v>10501812022</v>
      </c>
      <c r="D66" s="2" t="s">
        <v>72</v>
      </c>
      <c r="E66" s="2" t="s">
        <v>81</v>
      </c>
      <c r="F66" s="1">
        <v>121.5</v>
      </c>
      <c r="G66" s="4">
        <v>81</v>
      </c>
      <c r="H66" s="4">
        <f t="shared" si="7"/>
        <v>32.4</v>
      </c>
      <c r="I66" s="5">
        <v>80.2</v>
      </c>
      <c r="J66" s="4">
        <f t="shared" si="8"/>
        <v>48.12</v>
      </c>
      <c r="K66" s="7">
        <f t="shared" si="9"/>
        <v>80.52</v>
      </c>
      <c r="L66" s="8"/>
    </row>
    <row r="67" spans="1:12" s="12" customFormat="1" ht="15" customHeight="1">
      <c r="A67" s="1">
        <v>65</v>
      </c>
      <c r="B67" s="1" t="s">
        <v>89</v>
      </c>
      <c r="C67" s="1">
        <v>10501820524</v>
      </c>
      <c r="D67" s="2" t="s">
        <v>72</v>
      </c>
      <c r="E67" s="2" t="s">
        <v>81</v>
      </c>
      <c r="F67" s="1">
        <v>124.5</v>
      </c>
      <c r="G67" s="4">
        <v>83</v>
      </c>
      <c r="H67" s="4">
        <f t="shared" si="7"/>
        <v>33.2</v>
      </c>
      <c r="I67" s="5">
        <v>75.8</v>
      </c>
      <c r="J67" s="4">
        <f t="shared" si="8"/>
        <v>45.48</v>
      </c>
      <c r="K67" s="7">
        <f t="shared" si="9"/>
        <v>78.68</v>
      </c>
      <c r="L67" s="8"/>
    </row>
    <row r="68" spans="1:12" s="12" customFormat="1" ht="15" customHeight="1">
      <c r="A68" s="1">
        <v>66</v>
      </c>
      <c r="B68" s="1" t="s">
        <v>90</v>
      </c>
      <c r="C68" s="1">
        <v>10501820919</v>
      </c>
      <c r="D68" s="2" t="s">
        <v>72</v>
      </c>
      <c r="E68" s="2" t="s">
        <v>81</v>
      </c>
      <c r="F68" s="1">
        <v>123</v>
      </c>
      <c r="G68" s="4">
        <v>82</v>
      </c>
      <c r="H68" s="4">
        <f t="shared" si="7"/>
        <v>32.800000000000004</v>
      </c>
      <c r="I68" s="5">
        <v>72.6</v>
      </c>
      <c r="J68" s="4">
        <f t="shared" si="8"/>
        <v>43.559999999999995</v>
      </c>
      <c r="K68" s="7">
        <f t="shared" si="9"/>
        <v>76.36</v>
      </c>
      <c r="L68" s="8"/>
    </row>
    <row r="69" spans="1:12" s="12" customFormat="1" ht="15" customHeight="1">
      <c r="A69" s="1">
        <v>67</v>
      </c>
      <c r="B69" s="1" t="s">
        <v>91</v>
      </c>
      <c r="C69" s="1">
        <v>10501813825</v>
      </c>
      <c r="D69" s="2" t="s">
        <v>72</v>
      </c>
      <c r="E69" s="2" t="s">
        <v>81</v>
      </c>
      <c r="F69" s="1">
        <v>126</v>
      </c>
      <c r="G69" s="4">
        <v>84</v>
      </c>
      <c r="H69" s="4">
        <f t="shared" si="7"/>
        <v>33.6</v>
      </c>
      <c r="I69" s="5" t="s">
        <v>48</v>
      </c>
      <c r="J69" s="4">
        <v>0</v>
      </c>
      <c r="K69" s="7">
        <f t="shared" si="9"/>
        <v>33.6</v>
      </c>
      <c r="L69" s="8"/>
    </row>
    <row r="70" spans="1:12" s="12" customFormat="1" ht="15" customHeight="1">
      <c r="A70" s="1">
        <v>68</v>
      </c>
      <c r="B70" s="1" t="s">
        <v>92</v>
      </c>
      <c r="C70" s="1">
        <v>10501813905</v>
      </c>
      <c r="D70" s="2" t="s">
        <v>72</v>
      </c>
      <c r="E70" s="2" t="s">
        <v>81</v>
      </c>
      <c r="F70" s="1">
        <v>121</v>
      </c>
      <c r="G70" s="4">
        <v>80.67</v>
      </c>
      <c r="H70" s="4">
        <f t="shared" si="7"/>
        <v>32.268</v>
      </c>
      <c r="I70" s="5" t="s">
        <v>48</v>
      </c>
      <c r="J70" s="4">
        <v>0</v>
      </c>
      <c r="K70" s="7">
        <f t="shared" si="9"/>
        <v>32.268</v>
      </c>
      <c r="L70" s="8"/>
    </row>
    <row r="71" spans="1:12" s="12" customFormat="1" ht="15" customHeight="1">
      <c r="A71" s="1">
        <v>69</v>
      </c>
      <c r="B71" s="1" t="s">
        <v>93</v>
      </c>
      <c r="C71" s="1">
        <v>10501810726</v>
      </c>
      <c r="D71" s="2" t="s">
        <v>72</v>
      </c>
      <c r="E71" s="2" t="s">
        <v>94</v>
      </c>
      <c r="F71" s="1">
        <v>124</v>
      </c>
      <c r="G71" s="4">
        <v>82.67</v>
      </c>
      <c r="H71" s="4">
        <f aca="true" t="shared" si="10" ref="H71:H88">G71*0.4</f>
        <v>33.068000000000005</v>
      </c>
      <c r="I71" s="9">
        <v>84.4</v>
      </c>
      <c r="J71" s="4">
        <f aca="true" t="shared" si="11" ref="J71:J87">I71*0.6</f>
        <v>50.64</v>
      </c>
      <c r="K71" s="7">
        <f aca="true" t="shared" si="12" ref="K71:K88">H71+J71</f>
        <v>83.708</v>
      </c>
      <c r="L71" s="8"/>
    </row>
    <row r="72" spans="1:12" s="12" customFormat="1" ht="15" customHeight="1">
      <c r="A72" s="1">
        <v>70</v>
      </c>
      <c r="B72" s="1" t="s">
        <v>95</v>
      </c>
      <c r="C72" s="1">
        <v>10501811011</v>
      </c>
      <c r="D72" s="2" t="s">
        <v>72</v>
      </c>
      <c r="E72" s="2" t="s">
        <v>94</v>
      </c>
      <c r="F72" s="1">
        <v>133</v>
      </c>
      <c r="G72" s="4">
        <v>88.67</v>
      </c>
      <c r="H72" s="4">
        <f t="shared" si="10"/>
        <v>35.468</v>
      </c>
      <c r="I72" s="9">
        <v>78.4</v>
      </c>
      <c r="J72" s="4">
        <f t="shared" si="11"/>
        <v>47.04</v>
      </c>
      <c r="K72" s="7">
        <f t="shared" si="12"/>
        <v>82.50800000000001</v>
      </c>
      <c r="L72" s="8"/>
    </row>
    <row r="73" spans="1:12" s="12" customFormat="1" ht="15" customHeight="1">
      <c r="A73" s="1">
        <v>71</v>
      </c>
      <c r="B73" s="1" t="s">
        <v>96</v>
      </c>
      <c r="C73" s="1">
        <v>10501813525</v>
      </c>
      <c r="D73" s="2" t="s">
        <v>72</v>
      </c>
      <c r="E73" s="2" t="s">
        <v>97</v>
      </c>
      <c r="F73" s="1">
        <v>127</v>
      </c>
      <c r="G73" s="4">
        <v>84.67</v>
      </c>
      <c r="H73" s="4">
        <f t="shared" si="10"/>
        <v>33.868</v>
      </c>
      <c r="I73" s="5">
        <v>80.8</v>
      </c>
      <c r="J73" s="4">
        <f t="shared" si="11"/>
        <v>48.48</v>
      </c>
      <c r="K73" s="7">
        <f t="shared" si="12"/>
        <v>82.348</v>
      </c>
      <c r="L73" s="8"/>
    </row>
    <row r="74" spans="1:12" s="12" customFormat="1" ht="15" customHeight="1">
      <c r="A74" s="1">
        <v>72</v>
      </c>
      <c r="B74" s="1" t="s">
        <v>98</v>
      </c>
      <c r="C74" s="1">
        <v>10501820928</v>
      </c>
      <c r="D74" s="2" t="s">
        <v>72</v>
      </c>
      <c r="E74" s="2" t="s">
        <v>94</v>
      </c>
      <c r="F74" s="1">
        <v>124.5</v>
      </c>
      <c r="G74" s="4">
        <v>83</v>
      </c>
      <c r="H74" s="4">
        <f t="shared" si="10"/>
        <v>33.2</v>
      </c>
      <c r="I74" s="9">
        <v>81.8</v>
      </c>
      <c r="J74" s="4">
        <f t="shared" si="11"/>
        <v>49.08</v>
      </c>
      <c r="K74" s="7">
        <f t="shared" si="12"/>
        <v>82.28</v>
      </c>
      <c r="L74" s="8"/>
    </row>
    <row r="75" spans="1:12" s="12" customFormat="1" ht="15" customHeight="1">
      <c r="A75" s="1">
        <v>73</v>
      </c>
      <c r="B75" s="1" t="s">
        <v>99</v>
      </c>
      <c r="C75" s="1">
        <v>10501812324</v>
      </c>
      <c r="D75" s="2" t="s">
        <v>72</v>
      </c>
      <c r="E75" s="2" t="s">
        <v>97</v>
      </c>
      <c r="F75" s="1">
        <v>119.5</v>
      </c>
      <c r="G75" s="4">
        <v>79.67</v>
      </c>
      <c r="H75" s="4">
        <f t="shared" si="10"/>
        <v>31.868000000000002</v>
      </c>
      <c r="I75" s="5">
        <v>83</v>
      </c>
      <c r="J75" s="4">
        <f t="shared" si="11"/>
        <v>49.8</v>
      </c>
      <c r="K75" s="7">
        <f t="shared" si="12"/>
        <v>81.668</v>
      </c>
      <c r="L75" s="8"/>
    </row>
    <row r="76" spans="1:12" s="12" customFormat="1" ht="15" customHeight="1">
      <c r="A76" s="1">
        <v>74</v>
      </c>
      <c r="B76" s="1" t="s">
        <v>100</v>
      </c>
      <c r="C76" s="1">
        <v>10501820405</v>
      </c>
      <c r="D76" s="2" t="s">
        <v>72</v>
      </c>
      <c r="E76" s="2" t="s">
        <v>97</v>
      </c>
      <c r="F76" s="1">
        <v>120</v>
      </c>
      <c r="G76" s="4">
        <v>80</v>
      </c>
      <c r="H76" s="4">
        <f t="shared" si="10"/>
        <v>32</v>
      </c>
      <c r="I76" s="5">
        <v>81.2</v>
      </c>
      <c r="J76" s="4">
        <f t="shared" si="11"/>
        <v>48.72</v>
      </c>
      <c r="K76" s="7">
        <f t="shared" si="12"/>
        <v>80.72</v>
      </c>
      <c r="L76" s="8"/>
    </row>
    <row r="77" spans="1:12" s="12" customFormat="1" ht="15" customHeight="1">
      <c r="A77" s="1">
        <v>75</v>
      </c>
      <c r="B77" s="1" t="s">
        <v>101</v>
      </c>
      <c r="C77" s="1">
        <v>10501812914</v>
      </c>
      <c r="D77" s="2" t="s">
        <v>72</v>
      </c>
      <c r="E77" s="2" t="s">
        <v>97</v>
      </c>
      <c r="F77" s="1">
        <v>125.5</v>
      </c>
      <c r="G77" s="4">
        <v>83.67</v>
      </c>
      <c r="H77" s="4">
        <f t="shared" si="10"/>
        <v>33.468</v>
      </c>
      <c r="I77" s="5">
        <v>76.8</v>
      </c>
      <c r="J77" s="4">
        <f t="shared" si="11"/>
        <v>46.08</v>
      </c>
      <c r="K77" s="7">
        <f t="shared" si="12"/>
        <v>79.548</v>
      </c>
      <c r="L77" s="8"/>
    </row>
    <row r="78" spans="1:12" s="12" customFormat="1" ht="15" customHeight="1">
      <c r="A78" s="1">
        <v>76</v>
      </c>
      <c r="B78" s="1" t="s">
        <v>102</v>
      </c>
      <c r="C78" s="1">
        <v>10501814014</v>
      </c>
      <c r="D78" s="2" t="s">
        <v>72</v>
      </c>
      <c r="E78" s="2" t="s">
        <v>97</v>
      </c>
      <c r="F78" s="1">
        <v>123.5</v>
      </c>
      <c r="G78" s="4">
        <v>82.33</v>
      </c>
      <c r="H78" s="4">
        <f t="shared" si="10"/>
        <v>32.932</v>
      </c>
      <c r="I78" s="5">
        <v>77.2</v>
      </c>
      <c r="J78" s="4">
        <f t="shared" si="11"/>
        <v>46.32</v>
      </c>
      <c r="K78" s="7">
        <f t="shared" si="12"/>
        <v>79.25200000000001</v>
      </c>
      <c r="L78" s="8"/>
    </row>
    <row r="79" spans="1:12" s="12" customFormat="1" ht="15" customHeight="1">
      <c r="A79" s="1">
        <v>77</v>
      </c>
      <c r="B79" s="1" t="s">
        <v>103</v>
      </c>
      <c r="C79" s="1">
        <v>10501813313</v>
      </c>
      <c r="D79" s="2" t="s">
        <v>72</v>
      </c>
      <c r="E79" s="2" t="s">
        <v>97</v>
      </c>
      <c r="F79" s="1">
        <v>118</v>
      </c>
      <c r="G79" s="4">
        <v>78.67</v>
      </c>
      <c r="H79" s="4">
        <f t="shared" si="10"/>
        <v>31.468000000000004</v>
      </c>
      <c r="I79" s="5">
        <v>78.8</v>
      </c>
      <c r="J79" s="4">
        <f t="shared" si="11"/>
        <v>47.279999999999994</v>
      </c>
      <c r="K79" s="7">
        <f t="shared" si="12"/>
        <v>78.74799999999999</v>
      </c>
      <c r="L79" s="8"/>
    </row>
    <row r="80" spans="1:12" s="12" customFormat="1" ht="15" customHeight="1">
      <c r="A80" s="1">
        <v>78</v>
      </c>
      <c r="B80" s="1" t="s">
        <v>104</v>
      </c>
      <c r="C80" s="1">
        <v>10501820301</v>
      </c>
      <c r="D80" s="2" t="s">
        <v>72</v>
      </c>
      <c r="E80" s="2" t="s">
        <v>97</v>
      </c>
      <c r="F80" s="1">
        <v>120.5</v>
      </c>
      <c r="G80" s="4">
        <v>80.33</v>
      </c>
      <c r="H80" s="4">
        <f t="shared" si="10"/>
        <v>32.132</v>
      </c>
      <c r="I80" s="5">
        <v>76.8</v>
      </c>
      <c r="J80" s="4">
        <f t="shared" si="11"/>
        <v>46.08</v>
      </c>
      <c r="K80" s="7">
        <f t="shared" si="12"/>
        <v>78.21199999999999</v>
      </c>
      <c r="L80" s="8"/>
    </row>
    <row r="81" spans="1:12" s="12" customFormat="1" ht="15" customHeight="1">
      <c r="A81" s="1">
        <v>79</v>
      </c>
      <c r="B81" s="1" t="s">
        <v>105</v>
      </c>
      <c r="C81" s="1">
        <v>10501812126</v>
      </c>
      <c r="D81" s="2" t="s">
        <v>72</v>
      </c>
      <c r="E81" s="2" t="s">
        <v>97</v>
      </c>
      <c r="F81" s="1">
        <v>123.5</v>
      </c>
      <c r="G81" s="4">
        <v>82.33</v>
      </c>
      <c r="H81" s="4">
        <f t="shared" si="10"/>
        <v>32.932</v>
      </c>
      <c r="I81" s="5">
        <v>75.2</v>
      </c>
      <c r="J81" s="4">
        <f t="shared" si="11"/>
        <v>45.12</v>
      </c>
      <c r="K81" s="7">
        <f t="shared" si="12"/>
        <v>78.05199999999999</v>
      </c>
      <c r="L81" s="8"/>
    </row>
    <row r="82" spans="1:12" s="12" customFormat="1" ht="15" customHeight="1">
      <c r="A82" s="1">
        <v>80</v>
      </c>
      <c r="B82" s="1" t="s">
        <v>106</v>
      </c>
      <c r="C82" s="1">
        <v>10501810929</v>
      </c>
      <c r="D82" s="2" t="s">
        <v>72</v>
      </c>
      <c r="E82" s="2" t="s">
        <v>94</v>
      </c>
      <c r="F82" s="1">
        <v>120.5</v>
      </c>
      <c r="G82" s="4">
        <v>80.33</v>
      </c>
      <c r="H82" s="4">
        <f t="shared" si="10"/>
        <v>32.132</v>
      </c>
      <c r="I82" s="9">
        <v>76.4</v>
      </c>
      <c r="J82" s="4">
        <f t="shared" si="11"/>
        <v>45.84</v>
      </c>
      <c r="K82" s="7">
        <f t="shared" si="12"/>
        <v>77.97200000000001</v>
      </c>
      <c r="L82" s="8"/>
    </row>
    <row r="83" spans="1:12" s="12" customFormat="1" ht="15" customHeight="1">
      <c r="A83" s="1">
        <v>81</v>
      </c>
      <c r="B83" s="1" t="s">
        <v>107</v>
      </c>
      <c r="C83" s="1">
        <v>10501812620</v>
      </c>
      <c r="D83" s="2" t="s">
        <v>72</v>
      </c>
      <c r="E83" s="2" t="s">
        <v>97</v>
      </c>
      <c r="F83" s="1">
        <v>118</v>
      </c>
      <c r="G83" s="4">
        <v>78.67</v>
      </c>
      <c r="H83" s="4">
        <f t="shared" si="10"/>
        <v>31.468000000000004</v>
      </c>
      <c r="I83" s="5">
        <v>77.2</v>
      </c>
      <c r="J83" s="4">
        <f t="shared" si="11"/>
        <v>46.32</v>
      </c>
      <c r="K83" s="7">
        <f t="shared" si="12"/>
        <v>77.78800000000001</v>
      </c>
      <c r="L83" s="8"/>
    </row>
    <row r="84" spans="1:12" s="12" customFormat="1" ht="15" customHeight="1">
      <c r="A84" s="1">
        <v>82</v>
      </c>
      <c r="B84" s="1" t="s">
        <v>108</v>
      </c>
      <c r="C84" s="1">
        <v>10501820603</v>
      </c>
      <c r="D84" s="2" t="s">
        <v>72</v>
      </c>
      <c r="E84" s="2" t="s">
        <v>97</v>
      </c>
      <c r="F84" s="1">
        <v>126</v>
      </c>
      <c r="G84" s="4">
        <v>84</v>
      </c>
      <c r="H84" s="4">
        <f t="shared" si="10"/>
        <v>33.6</v>
      </c>
      <c r="I84" s="5">
        <v>73.6</v>
      </c>
      <c r="J84" s="4">
        <f t="shared" si="11"/>
        <v>44.16</v>
      </c>
      <c r="K84" s="7">
        <f t="shared" si="12"/>
        <v>77.75999999999999</v>
      </c>
      <c r="L84" s="8"/>
    </row>
    <row r="85" spans="1:12" s="12" customFormat="1" ht="15" customHeight="1">
      <c r="A85" s="1">
        <v>83</v>
      </c>
      <c r="B85" s="1" t="s">
        <v>109</v>
      </c>
      <c r="C85" s="1">
        <v>10501813125</v>
      </c>
      <c r="D85" s="2" t="s">
        <v>72</v>
      </c>
      <c r="E85" s="2" t="s">
        <v>97</v>
      </c>
      <c r="F85" s="1">
        <v>121</v>
      </c>
      <c r="G85" s="4">
        <v>80.67</v>
      </c>
      <c r="H85" s="4">
        <f t="shared" si="10"/>
        <v>32.268</v>
      </c>
      <c r="I85" s="5">
        <v>74.4</v>
      </c>
      <c r="J85" s="4">
        <f t="shared" si="11"/>
        <v>44.64</v>
      </c>
      <c r="K85" s="7">
        <f t="shared" si="12"/>
        <v>76.908</v>
      </c>
      <c r="L85" s="8"/>
    </row>
    <row r="86" spans="1:12" s="12" customFormat="1" ht="15" customHeight="1">
      <c r="A86" s="1">
        <v>84</v>
      </c>
      <c r="B86" s="1" t="s">
        <v>110</v>
      </c>
      <c r="C86" s="1">
        <v>10501811713</v>
      </c>
      <c r="D86" s="2" t="s">
        <v>72</v>
      </c>
      <c r="E86" s="2" t="s">
        <v>97</v>
      </c>
      <c r="F86" s="1">
        <v>121</v>
      </c>
      <c r="G86" s="4">
        <v>80.67</v>
      </c>
      <c r="H86" s="4">
        <f t="shared" si="10"/>
        <v>32.268</v>
      </c>
      <c r="I86" s="5">
        <v>70.2</v>
      </c>
      <c r="J86" s="4">
        <f t="shared" si="11"/>
        <v>42.12</v>
      </c>
      <c r="K86" s="7">
        <f t="shared" si="12"/>
        <v>74.388</v>
      </c>
      <c r="L86" s="8"/>
    </row>
    <row r="87" spans="1:12" s="12" customFormat="1" ht="15" customHeight="1">
      <c r="A87" s="1">
        <v>85</v>
      </c>
      <c r="B87" s="1" t="s">
        <v>111</v>
      </c>
      <c r="C87" s="1">
        <v>10501811923</v>
      </c>
      <c r="D87" s="2" t="s">
        <v>72</v>
      </c>
      <c r="E87" s="2" t="s">
        <v>94</v>
      </c>
      <c r="F87" s="1">
        <v>122</v>
      </c>
      <c r="G87" s="4">
        <v>81.33</v>
      </c>
      <c r="H87" s="4">
        <f t="shared" si="10"/>
        <v>32.532000000000004</v>
      </c>
      <c r="I87" s="9">
        <v>69.4</v>
      </c>
      <c r="J87" s="4">
        <f t="shared" si="11"/>
        <v>41.64</v>
      </c>
      <c r="K87" s="7">
        <f t="shared" si="12"/>
        <v>74.172</v>
      </c>
      <c r="L87" s="8"/>
    </row>
    <row r="88" spans="1:12" s="12" customFormat="1" ht="15" customHeight="1">
      <c r="A88" s="1">
        <v>86</v>
      </c>
      <c r="B88" s="1" t="s">
        <v>112</v>
      </c>
      <c r="C88" s="1">
        <v>10501810401</v>
      </c>
      <c r="D88" s="2" t="s">
        <v>72</v>
      </c>
      <c r="E88" s="2" t="s">
        <v>94</v>
      </c>
      <c r="F88" s="1">
        <v>123.5</v>
      </c>
      <c r="G88" s="4">
        <v>82.33</v>
      </c>
      <c r="H88" s="4">
        <f t="shared" si="10"/>
        <v>32.932</v>
      </c>
      <c r="I88" s="9" t="s">
        <v>48</v>
      </c>
      <c r="J88" s="4">
        <v>0</v>
      </c>
      <c r="K88" s="7">
        <f t="shared" si="12"/>
        <v>32.932</v>
      </c>
      <c r="L88" s="8"/>
    </row>
    <row r="89" spans="1:12" s="12" customFormat="1" ht="15" customHeight="1">
      <c r="A89" s="1">
        <v>87</v>
      </c>
      <c r="B89" s="1" t="s">
        <v>113</v>
      </c>
      <c r="C89" s="1">
        <v>10501820924</v>
      </c>
      <c r="D89" s="2" t="s">
        <v>114</v>
      </c>
      <c r="E89" s="2" t="s">
        <v>115</v>
      </c>
      <c r="F89" s="1">
        <v>133.5</v>
      </c>
      <c r="G89" s="4">
        <v>89</v>
      </c>
      <c r="H89" s="4">
        <f aca="true" t="shared" si="13" ref="H89:H118">G89*0.4</f>
        <v>35.6</v>
      </c>
      <c r="I89" s="31">
        <v>80.6</v>
      </c>
      <c r="J89" s="4">
        <f aca="true" t="shared" si="14" ref="J89:J99">I89*0.6</f>
        <v>48.35999999999999</v>
      </c>
      <c r="K89" s="7">
        <f aca="true" t="shared" si="15" ref="K89:K118">H89+J89</f>
        <v>83.96</v>
      </c>
      <c r="L89" s="8"/>
    </row>
    <row r="90" spans="1:12" s="12" customFormat="1" ht="15" customHeight="1">
      <c r="A90" s="1">
        <v>88</v>
      </c>
      <c r="B90" s="1" t="s">
        <v>116</v>
      </c>
      <c r="C90" s="1">
        <v>10501811004</v>
      </c>
      <c r="D90" s="2" t="s">
        <v>114</v>
      </c>
      <c r="E90" s="2" t="s">
        <v>115</v>
      </c>
      <c r="F90" s="1">
        <v>122.5</v>
      </c>
      <c r="G90" s="4">
        <v>81.67</v>
      </c>
      <c r="H90" s="4">
        <f t="shared" si="13"/>
        <v>32.668</v>
      </c>
      <c r="I90" s="29">
        <v>84.4</v>
      </c>
      <c r="J90" s="4">
        <f t="shared" si="14"/>
        <v>50.64</v>
      </c>
      <c r="K90" s="7">
        <f t="shared" si="15"/>
        <v>83.30799999999999</v>
      </c>
      <c r="L90" s="8"/>
    </row>
    <row r="91" spans="1:12" s="12" customFormat="1" ht="15" customHeight="1">
      <c r="A91" s="1">
        <v>89</v>
      </c>
      <c r="B91" s="1" t="s">
        <v>117</v>
      </c>
      <c r="C91" s="1">
        <v>10501812316</v>
      </c>
      <c r="D91" s="2" t="s">
        <v>114</v>
      </c>
      <c r="E91" s="2" t="s">
        <v>115</v>
      </c>
      <c r="F91" s="1">
        <v>129</v>
      </c>
      <c r="G91" s="4">
        <v>86</v>
      </c>
      <c r="H91" s="4">
        <f t="shared" si="13"/>
        <v>34.4</v>
      </c>
      <c r="I91" s="31">
        <v>80.2</v>
      </c>
      <c r="J91" s="4">
        <f t="shared" si="14"/>
        <v>48.12</v>
      </c>
      <c r="K91" s="7">
        <f t="shared" si="15"/>
        <v>82.52</v>
      </c>
      <c r="L91" s="8"/>
    </row>
    <row r="92" spans="1:12" s="12" customFormat="1" ht="15" customHeight="1">
      <c r="A92" s="1">
        <v>90</v>
      </c>
      <c r="B92" s="1" t="s">
        <v>118</v>
      </c>
      <c r="C92" s="1">
        <v>10501813830</v>
      </c>
      <c r="D92" s="2" t="s">
        <v>114</v>
      </c>
      <c r="E92" s="2" t="s">
        <v>115</v>
      </c>
      <c r="F92" s="1">
        <v>129.5</v>
      </c>
      <c r="G92" s="4">
        <v>86.33</v>
      </c>
      <c r="H92" s="4">
        <f t="shared" si="13"/>
        <v>34.532000000000004</v>
      </c>
      <c r="I92" s="31">
        <v>79.8</v>
      </c>
      <c r="J92" s="4">
        <f t="shared" si="14"/>
        <v>47.879999999999995</v>
      </c>
      <c r="K92" s="7">
        <f t="shared" si="15"/>
        <v>82.412</v>
      </c>
      <c r="L92" s="8"/>
    </row>
    <row r="93" spans="1:12" s="12" customFormat="1" ht="15" customHeight="1">
      <c r="A93" s="1">
        <v>91</v>
      </c>
      <c r="B93" s="1" t="s">
        <v>119</v>
      </c>
      <c r="C93" s="1">
        <v>10501812304</v>
      </c>
      <c r="D93" s="2" t="s">
        <v>114</v>
      </c>
      <c r="E93" s="2" t="s">
        <v>115</v>
      </c>
      <c r="F93" s="1">
        <v>121.5</v>
      </c>
      <c r="G93" s="25">
        <v>81</v>
      </c>
      <c r="H93" s="4">
        <f t="shared" si="13"/>
        <v>32.4</v>
      </c>
      <c r="I93" s="29">
        <v>82.4</v>
      </c>
      <c r="J93" s="4">
        <f t="shared" si="14"/>
        <v>49.440000000000005</v>
      </c>
      <c r="K93" s="7">
        <f t="shared" si="15"/>
        <v>81.84</v>
      </c>
      <c r="L93" s="8"/>
    </row>
    <row r="94" spans="1:12" s="12" customFormat="1" ht="15" customHeight="1">
      <c r="A94" s="1">
        <v>92</v>
      </c>
      <c r="B94" s="1" t="s">
        <v>120</v>
      </c>
      <c r="C94" s="1">
        <v>10501812103</v>
      </c>
      <c r="D94" s="2" t="s">
        <v>114</v>
      </c>
      <c r="E94" s="2" t="s">
        <v>115</v>
      </c>
      <c r="F94" s="1">
        <v>132</v>
      </c>
      <c r="G94" s="4">
        <v>88</v>
      </c>
      <c r="H94" s="4">
        <f t="shared" si="13"/>
        <v>35.2</v>
      </c>
      <c r="I94" s="31">
        <v>77.4</v>
      </c>
      <c r="J94" s="4">
        <f t="shared" si="14"/>
        <v>46.440000000000005</v>
      </c>
      <c r="K94" s="7">
        <f t="shared" si="15"/>
        <v>81.64000000000001</v>
      </c>
      <c r="L94" s="8"/>
    </row>
    <row r="95" spans="1:12" s="12" customFormat="1" ht="15" customHeight="1">
      <c r="A95" s="1">
        <v>93</v>
      </c>
      <c r="B95" s="1" t="s">
        <v>121</v>
      </c>
      <c r="C95" s="1">
        <v>10501820828</v>
      </c>
      <c r="D95" s="2" t="s">
        <v>114</v>
      </c>
      <c r="E95" s="2" t="s">
        <v>115</v>
      </c>
      <c r="F95" s="1">
        <v>122.5</v>
      </c>
      <c r="G95" s="4">
        <v>81.67</v>
      </c>
      <c r="H95" s="4">
        <f t="shared" si="13"/>
        <v>32.668</v>
      </c>
      <c r="I95" s="29">
        <v>80</v>
      </c>
      <c r="J95" s="4">
        <f t="shared" si="14"/>
        <v>48</v>
      </c>
      <c r="K95" s="7">
        <f t="shared" si="15"/>
        <v>80.668</v>
      </c>
      <c r="L95" s="8"/>
    </row>
    <row r="96" spans="1:12" s="12" customFormat="1" ht="15" customHeight="1">
      <c r="A96" s="1">
        <v>94</v>
      </c>
      <c r="B96" s="1" t="s">
        <v>122</v>
      </c>
      <c r="C96" s="1">
        <v>10501810625</v>
      </c>
      <c r="D96" s="2" t="s">
        <v>114</v>
      </c>
      <c r="E96" s="2" t="s">
        <v>115</v>
      </c>
      <c r="F96" s="1">
        <v>124.5</v>
      </c>
      <c r="G96" s="4">
        <v>83</v>
      </c>
      <c r="H96" s="4">
        <f t="shared" si="13"/>
        <v>33.2</v>
      </c>
      <c r="I96" s="29">
        <v>77.8</v>
      </c>
      <c r="J96" s="4">
        <f t="shared" si="14"/>
        <v>46.68</v>
      </c>
      <c r="K96" s="7">
        <f t="shared" si="15"/>
        <v>79.88</v>
      </c>
      <c r="L96" s="8"/>
    </row>
    <row r="97" spans="1:12" s="12" customFormat="1" ht="15" customHeight="1">
      <c r="A97" s="1">
        <v>95</v>
      </c>
      <c r="B97" s="1" t="s">
        <v>123</v>
      </c>
      <c r="C97" s="1">
        <v>10501813513</v>
      </c>
      <c r="D97" s="2" t="s">
        <v>114</v>
      </c>
      <c r="E97" s="2" t="s">
        <v>115</v>
      </c>
      <c r="F97" s="1">
        <v>126.5</v>
      </c>
      <c r="G97" s="4">
        <v>84.33</v>
      </c>
      <c r="H97" s="4">
        <f t="shared" si="13"/>
        <v>33.732</v>
      </c>
      <c r="I97" s="31">
        <v>76.6</v>
      </c>
      <c r="J97" s="4">
        <f t="shared" si="14"/>
        <v>45.959999999999994</v>
      </c>
      <c r="K97" s="7">
        <f t="shared" si="15"/>
        <v>79.692</v>
      </c>
      <c r="L97" s="8"/>
    </row>
    <row r="98" spans="1:12" s="12" customFormat="1" ht="15" customHeight="1">
      <c r="A98" s="1">
        <v>96</v>
      </c>
      <c r="B98" s="1" t="s">
        <v>124</v>
      </c>
      <c r="C98" s="1">
        <v>10501810324</v>
      </c>
      <c r="D98" s="2" t="s">
        <v>114</v>
      </c>
      <c r="E98" s="2" t="s">
        <v>115</v>
      </c>
      <c r="F98" s="1">
        <v>122.5</v>
      </c>
      <c r="G98" s="4">
        <v>81.67</v>
      </c>
      <c r="H98" s="4">
        <f t="shared" si="13"/>
        <v>32.668</v>
      </c>
      <c r="I98" s="29">
        <v>76.4</v>
      </c>
      <c r="J98" s="4">
        <f t="shared" si="14"/>
        <v>45.84</v>
      </c>
      <c r="K98" s="7">
        <f t="shared" si="15"/>
        <v>78.50800000000001</v>
      </c>
      <c r="L98" s="8"/>
    </row>
    <row r="99" spans="1:12" s="12" customFormat="1" ht="15" customHeight="1">
      <c r="A99" s="1">
        <v>97</v>
      </c>
      <c r="B99" s="1" t="s">
        <v>125</v>
      </c>
      <c r="C99" s="1">
        <v>10501820230</v>
      </c>
      <c r="D99" s="2" t="s">
        <v>114</v>
      </c>
      <c r="E99" s="2" t="s">
        <v>115</v>
      </c>
      <c r="F99" s="1">
        <v>126</v>
      </c>
      <c r="G99" s="4">
        <v>84</v>
      </c>
      <c r="H99" s="4">
        <f t="shared" si="13"/>
        <v>33.6</v>
      </c>
      <c r="I99" s="29">
        <v>74.8</v>
      </c>
      <c r="J99" s="4">
        <f t="shared" si="14"/>
        <v>44.879999999999995</v>
      </c>
      <c r="K99" s="7">
        <f t="shared" si="15"/>
        <v>78.47999999999999</v>
      </c>
      <c r="L99" s="8"/>
    </row>
    <row r="100" spans="1:12" s="12" customFormat="1" ht="15" customHeight="1">
      <c r="A100" s="1">
        <v>98</v>
      </c>
      <c r="B100" s="1" t="s">
        <v>126</v>
      </c>
      <c r="C100" s="1">
        <v>10501820907</v>
      </c>
      <c r="D100" s="2" t="s">
        <v>114</v>
      </c>
      <c r="E100" s="2" t="s">
        <v>115</v>
      </c>
      <c r="F100" s="1">
        <v>123</v>
      </c>
      <c r="G100" s="4">
        <v>82</v>
      </c>
      <c r="H100" s="4">
        <f t="shared" si="13"/>
        <v>32.800000000000004</v>
      </c>
      <c r="I100" s="29" t="s">
        <v>48</v>
      </c>
      <c r="J100" s="4">
        <v>0</v>
      </c>
      <c r="K100" s="7">
        <f t="shared" si="15"/>
        <v>32.800000000000004</v>
      </c>
      <c r="L100" s="8"/>
    </row>
    <row r="101" spans="1:12" s="12" customFormat="1" ht="15" customHeight="1">
      <c r="A101" s="1">
        <v>99</v>
      </c>
      <c r="B101" s="1" t="s">
        <v>127</v>
      </c>
      <c r="C101" s="1">
        <v>10501812419</v>
      </c>
      <c r="D101" s="2" t="s">
        <v>114</v>
      </c>
      <c r="E101" s="2" t="s">
        <v>128</v>
      </c>
      <c r="F101" s="1">
        <v>112.5</v>
      </c>
      <c r="G101" s="4">
        <v>75</v>
      </c>
      <c r="H101" s="4">
        <f t="shared" si="13"/>
        <v>30</v>
      </c>
      <c r="I101" s="9">
        <v>84</v>
      </c>
      <c r="J101" s="4">
        <f aca="true" t="shared" si="16" ref="J101:J117">I101*0.6</f>
        <v>50.4</v>
      </c>
      <c r="K101" s="7">
        <f t="shared" si="15"/>
        <v>80.4</v>
      </c>
      <c r="L101" s="8"/>
    </row>
    <row r="102" spans="1:12" s="12" customFormat="1" ht="15" customHeight="1">
      <c r="A102" s="1">
        <v>100</v>
      </c>
      <c r="B102" s="1" t="s">
        <v>129</v>
      </c>
      <c r="C102" s="1">
        <v>10501813018</v>
      </c>
      <c r="D102" s="2" t="s">
        <v>114</v>
      </c>
      <c r="E102" s="2" t="s">
        <v>128</v>
      </c>
      <c r="F102" s="1">
        <v>120.5</v>
      </c>
      <c r="G102" s="4">
        <v>80.33</v>
      </c>
      <c r="H102" s="4">
        <f t="shared" si="13"/>
        <v>32.132</v>
      </c>
      <c r="I102" s="9">
        <v>78.8</v>
      </c>
      <c r="J102" s="4">
        <f t="shared" si="16"/>
        <v>47.279999999999994</v>
      </c>
      <c r="K102" s="7">
        <f t="shared" si="15"/>
        <v>79.41199999999999</v>
      </c>
      <c r="L102" s="8"/>
    </row>
    <row r="103" spans="1:12" s="12" customFormat="1" ht="15" customHeight="1">
      <c r="A103" s="1">
        <v>101</v>
      </c>
      <c r="B103" s="1" t="s">
        <v>130</v>
      </c>
      <c r="C103" s="1">
        <v>10501811104</v>
      </c>
      <c r="D103" s="2" t="s">
        <v>114</v>
      </c>
      <c r="E103" s="2" t="s">
        <v>128</v>
      </c>
      <c r="F103" s="1">
        <v>121.5</v>
      </c>
      <c r="G103" s="4">
        <v>81</v>
      </c>
      <c r="H103" s="4">
        <f t="shared" si="13"/>
        <v>32.4</v>
      </c>
      <c r="I103" s="9">
        <v>76.2</v>
      </c>
      <c r="J103" s="4">
        <f t="shared" si="16"/>
        <v>45.72</v>
      </c>
      <c r="K103" s="7">
        <f t="shared" si="15"/>
        <v>78.12</v>
      </c>
      <c r="L103" s="8"/>
    </row>
    <row r="104" spans="1:12" s="12" customFormat="1" ht="15" customHeight="1">
      <c r="A104" s="1">
        <v>102</v>
      </c>
      <c r="B104" s="1" t="s">
        <v>131</v>
      </c>
      <c r="C104" s="1">
        <v>10501820617</v>
      </c>
      <c r="D104" s="2" t="s">
        <v>114</v>
      </c>
      <c r="E104" s="2" t="s">
        <v>128</v>
      </c>
      <c r="F104" s="1">
        <v>114.5</v>
      </c>
      <c r="G104" s="4">
        <v>76.33</v>
      </c>
      <c r="H104" s="4">
        <f t="shared" si="13"/>
        <v>30.532</v>
      </c>
      <c r="I104" s="9">
        <v>74</v>
      </c>
      <c r="J104" s="4">
        <f t="shared" si="16"/>
        <v>44.4</v>
      </c>
      <c r="K104" s="7">
        <f t="shared" si="15"/>
        <v>74.932</v>
      </c>
      <c r="L104" s="8"/>
    </row>
    <row r="105" spans="1:12" s="12" customFormat="1" ht="15" customHeight="1">
      <c r="A105" s="1">
        <v>103</v>
      </c>
      <c r="B105" s="1" t="s">
        <v>132</v>
      </c>
      <c r="C105" s="1">
        <v>10501812615</v>
      </c>
      <c r="D105" s="2" t="s">
        <v>114</v>
      </c>
      <c r="E105" s="2" t="s">
        <v>128</v>
      </c>
      <c r="F105" s="1">
        <v>118</v>
      </c>
      <c r="G105" s="4">
        <v>78.67</v>
      </c>
      <c r="H105" s="4">
        <f t="shared" si="13"/>
        <v>31.468000000000004</v>
      </c>
      <c r="I105" s="9">
        <v>72.4</v>
      </c>
      <c r="J105" s="4">
        <f t="shared" si="16"/>
        <v>43.440000000000005</v>
      </c>
      <c r="K105" s="7">
        <f t="shared" si="15"/>
        <v>74.90800000000002</v>
      </c>
      <c r="L105" s="8"/>
    </row>
    <row r="106" spans="1:12" s="12" customFormat="1" ht="15" customHeight="1">
      <c r="A106" s="1">
        <v>104</v>
      </c>
      <c r="B106" s="1" t="s">
        <v>133</v>
      </c>
      <c r="C106" s="1">
        <v>10501811626</v>
      </c>
      <c r="D106" s="2" t="s">
        <v>114</v>
      </c>
      <c r="E106" s="2" t="s">
        <v>128</v>
      </c>
      <c r="F106" s="1">
        <v>108.5</v>
      </c>
      <c r="G106" s="25">
        <v>72.33</v>
      </c>
      <c r="H106" s="4">
        <f t="shared" si="13"/>
        <v>28.932000000000002</v>
      </c>
      <c r="I106" s="9">
        <v>73</v>
      </c>
      <c r="J106" s="4">
        <f t="shared" si="16"/>
        <v>43.8</v>
      </c>
      <c r="K106" s="7">
        <f t="shared" si="15"/>
        <v>72.732</v>
      </c>
      <c r="L106" s="8"/>
    </row>
    <row r="107" spans="1:12" s="12" customFormat="1" ht="15" customHeight="1">
      <c r="A107" s="1">
        <v>105</v>
      </c>
      <c r="B107" s="1" t="s">
        <v>134</v>
      </c>
      <c r="C107" s="1">
        <v>10501811006</v>
      </c>
      <c r="D107" s="2" t="s">
        <v>114</v>
      </c>
      <c r="E107" s="2" t="s">
        <v>135</v>
      </c>
      <c r="F107" s="1">
        <v>128.5</v>
      </c>
      <c r="G107" s="4">
        <v>85.67</v>
      </c>
      <c r="H107" s="4">
        <f t="shared" si="13"/>
        <v>34.268</v>
      </c>
      <c r="I107" s="9">
        <v>82.4</v>
      </c>
      <c r="J107" s="4">
        <f t="shared" si="16"/>
        <v>49.440000000000005</v>
      </c>
      <c r="K107" s="7">
        <f t="shared" si="15"/>
        <v>83.708</v>
      </c>
      <c r="L107" s="8"/>
    </row>
    <row r="108" spans="1:12" s="12" customFormat="1" ht="15" customHeight="1">
      <c r="A108" s="1">
        <v>106</v>
      </c>
      <c r="B108" s="1" t="s">
        <v>136</v>
      </c>
      <c r="C108" s="1">
        <v>10501813013</v>
      </c>
      <c r="D108" s="2" t="s">
        <v>114</v>
      </c>
      <c r="E108" s="2" t="s">
        <v>135</v>
      </c>
      <c r="F108" s="1">
        <v>127</v>
      </c>
      <c r="G108" s="4">
        <v>84.67</v>
      </c>
      <c r="H108" s="4">
        <f t="shared" si="13"/>
        <v>33.868</v>
      </c>
      <c r="I108" s="9">
        <v>81.4</v>
      </c>
      <c r="J108" s="4">
        <f t="shared" si="16"/>
        <v>48.84</v>
      </c>
      <c r="K108" s="7">
        <f t="shared" si="15"/>
        <v>82.708</v>
      </c>
      <c r="L108" s="8"/>
    </row>
    <row r="109" spans="1:12" s="12" customFormat="1" ht="15" customHeight="1">
      <c r="A109" s="1">
        <v>107</v>
      </c>
      <c r="B109" s="1" t="s">
        <v>137</v>
      </c>
      <c r="C109" s="1">
        <v>10501812421</v>
      </c>
      <c r="D109" s="2" t="s">
        <v>114</v>
      </c>
      <c r="E109" s="2" t="s">
        <v>135</v>
      </c>
      <c r="F109" s="1">
        <v>126</v>
      </c>
      <c r="G109" s="4">
        <v>84</v>
      </c>
      <c r="H109" s="4">
        <f t="shared" si="13"/>
        <v>33.6</v>
      </c>
      <c r="I109" s="9">
        <v>80.8</v>
      </c>
      <c r="J109" s="4">
        <f t="shared" si="16"/>
        <v>48.48</v>
      </c>
      <c r="K109" s="7">
        <f t="shared" si="15"/>
        <v>82.08</v>
      </c>
      <c r="L109" s="8"/>
    </row>
    <row r="110" spans="1:12" s="12" customFormat="1" ht="15" customHeight="1">
      <c r="A110" s="1">
        <v>108</v>
      </c>
      <c r="B110" s="1" t="s">
        <v>138</v>
      </c>
      <c r="C110" s="1">
        <v>10501810411</v>
      </c>
      <c r="D110" s="2" t="s">
        <v>114</v>
      </c>
      <c r="E110" s="2" t="s">
        <v>135</v>
      </c>
      <c r="F110" s="1">
        <v>124</v>
      </c>
      <c r="G110" s="4">
        <v>82.67</v>
      </c>
      <c r="H110" s="4">
        <f t="shared" si="13"/>
        <v>33.068000000000005</v>
      </c>
      <c r="I110" s="9">
        <v>80.6</v>
      </c>
      <c r="J110" s="4">
        <f t="shared" si="16"/>
        <v>48.35999999999999</v>
      </c>
      <c r="K110" s="7">
        <f t="shared" si="15"/>
        <v>81.428</v>
      </c>
      <c r="L110" s="8"/>
    </row>
    <row r="111" spans="1:12" s="12" customFormat="1" ht="15" customHeight="1">
      <c r="A111" s="1">
        <v>109</v>
      </c>
      <c r="B111" s="1" t="s">
        <v>139</v>
      </c>
      <c r="C111" s="1">
        <v>10501813610</v>
      </c>
      <c r="D111" s="2" t="s">
        <v>114</v>
      </c>
      <c r="E111" s="2" t="s">
        <v>135</v>
      </c>
      <c r="F111" s="1">
        <v>126.5</v>
      </c>
      <c r="G111" s="4">
        <v>84.33</v>
      </c>
      <c r="H111" s="4">
        <f t="shared" si="13"/>
        <v>33.732</v>
      </c>
      <c r="I111" s="9">
        <v>78.9</v>
      </c>
      <c r="J111" s="4">
        <f t="shared" si="16"/>
        <v>47.34</v>
      </c>
      <c r="K111" s="7">
        <f t="shared" si="15"/>
        <v>81.072</v>
      </c>
      <c r="L111" s="8"/>
    </row>
    <row r="112" spans="1:12" s="12" customFormat="1" ht="15" customHeight="1">
      <c r="A112" s="1">
        <v>110</v>
      </c>
      <c r="B112" s="1" t="s">
        <v>140</v>
      </c>
      <c r="C112" s="1">
        <v>10501811021</v>
      </c>
      <c r="D112" s="2" t="s">
        <v>114</v>
      </c>
      <c r="E112" s="2" t="s">
        <v>135</v>
      </c>
      <c r="F112" s="1">
        <v>123.5</v>
      </c>
      <c r="G112" s="4">
        <v>82.33</v>
      </c>
      <c r="H112" s="4">
        <f t="shared" si="13"/>
        <v>32.932</v>
      </c>
      <c r="I112" s="9">
        <v>78</v>
      </c>
      <c r="J112" s="4">
        <f t="shared" si="16"/>
        <v>46.8</v>
      </c>
      <c r="K112" s="7">
        <f t="shared" si="15"/>
        <v>79.732</v>
      </c>
      <c r="L112" s="8"/>
    </row>
    <row r="113" spans="1:12" s="12" customFormat="1" ht="15" customHeight="1">
      <c r="A113" s="1">
        <v>111</v>
      </c>
      <c r="B113" s="1" t="s">
        <v>141</v>
      </c>
      <c r="C113" s="1">
        <v>10501813027</v>
      </c>
      <c r="D113" s="2" t="s">
        <v>114</v>
      </c>
      <c r="E113" s="2" t="s">
        <v>142</v>
      </c>
      <c r="F113" s="1">
        <v>121.5</v>
      </c>
      <c r="G113" s="4">
        <v>81</v>
      </c>
      <c r="H113" s="4">
        <f t="shared" si="13"/>
        <v>32.4</v>
      </c>
      <c r="I113" s="9">
        <v>86.8</v>
      </c>
      <c r="J113" s="4">
        <f t="shared" si="16"/>
        <v>52.08</v>
      </c>
      <c r="K113" s="7">
        <f t="shared" si="15"/>
        <v>84.47999999999999</v>
      </c>
      <c r="L113" s="8"/>
    </row>
    <row r="114" spans="1:12" s="12" customFormat="1" ht="15" customHeight="1">
      <c r="A114" s="1">
        <v>112</v>
      </c>
      <c r="B114" s="1" t="s">
        <v>143</v>
      </c>
      <c r="C114" s="1">
        <v>10501810514</v>
      </c>
      <c r="D114" s="2" t="s">
        <v>114</v>
      </c>
      <c r="E114" s="2" t="s">
        <v>142</v>
      </c>
      <c r="F114" s="1">
        <v>118</v>
      </c>
      <c r="G114" s="4">
        <v>78.67</v>
      </c>
      <c r="H114" s="4">
        <f t="shared" si="13"/>
        <v>31.468000000000004</v>
      </c>
      <c r="I114" s="9">
        <v>82.8</v>
      </c>
      <c r="J114" s="4">
        <f t="shared" si="16"/>
        <v>49.68</v>
      </c>
      <c r="K114" s="7">
        <f t="shared" si="15"/>
        <v>81.148</v>
      </c>
      <c r="L114" s="8"/>
    </row>
    <row r="115" spans="1:12" s="12" customFormat="1" ht="15" customHeight="1">
      <c r="A115" s="1">
        <v>113</v>
      </c>
      <c r="B115" s="1" t="s">
        <v>144</v>
      </c>
      <c r="C115" s="1">
        <v>10501810930</v>
      </c>
      <c r="D115" s="2" t="s">
        <v>114</v>
      </c>
      <c r="E115" s="2" t="s">
        <v>142</v>
      </c>
      <c r="F115" s="1">
        <v>118.5</v>
      </c>
      <c r="G115" s="4">
        <v>79</v>
      </c>
      <c r="H115" s="4">
        <f t="shared" si="13"/>
        <v>31.6</v>
      </c>
      <c r="I115" s="9">
        <v>81.8</v>
      </c>
      <c r="J115" s="4">
        <f t="shared" si="16"/>
        <v>49.08</v>
      </c>
      <c r="K115" s="7">
        <f t="shared" si="15"/>
        <v>80.68</v>
      </c>
      <c r="L115" s="8"/>
    </row>
    <row r="116" spans="1:12" s="12" customFormat="1" ht="15" customHeight="1">
      <c r="A116" s="1">
        <v>114</v>
      </c>
      <c r="B116" s="1" t="s">
        <v>145</v>
      </c>
      <c r="C116" s="1">
        <v>10501811802</v>
      </c>
      <c r="D116" s="2" t="s">
        <v>114</v>
      </c>
      <c r="E116" s="2" t="s">
        <v>142</v>
      </c>
      <c r="F116" s="1">
        <v>111</v>
      </c>
      <c r="G116" s="4">
        <v>74</v>
      </c>
      <c r="H116" s="4">
        <f t="shared" si="13"/>
        <v>29.6</v>
      </c>
      <c r="I116" s="9">
        <v>80.6</v>
      </c>
      <c r="J116" s="4">
        <f t="shared" si="16"/>
        <v>48.35999999999999</v>
      </c>
      <c r="K116" s="7">
        <f t="shared" si="15"/>
        <v>77.96</v>
      </c>
      <c r="L116" s="8"/>
    </row>
    <row r="117" spans="1:12" s="12" customFormat="1" ht="15" customHeight="1">
      <c r="A117" s="1">
        <v>115</v>
      </c>
      <c r="B117" s="1" t="s">
        <v>146</v>
      </c>
      <c r="C117" s="1">
        <v>10501810525</v>
      </c>
      <c r="D117" s="2" t="s">
        <v>114</v>
      </c>
      <c r="E117" s="2" t="s">
        <v>142</v>
      </c>
      <c r="F117" s="1">
        <v>113</v>
      </c>
      <c r="G117" s="4">
        <v>75.33</v>
      </c>
      <c r="H117" s="4">
        <f t="shared" si="13"/>
        <v>30.132</v>
      </c>
      <c r="I117" s="9">
        <v>79</v>
      </c>
      <c r="J117" s="4">
        <f t="shared" si="16"/>
        <v>47.4</v>
      </c>
      <c r="K117" s="7">
        <f t="shared" si="15"/>
        <v>77.532</v>
      </c>
      <c r="L117" s="8"/>
    </row>
    <row r="118" spans="1:12" s="12" customFormat="1" ht="15" customHeight="1">
      <c r="A118" s="1">
        <v>116</v>
      </c>
      <c r="B118" s="1" t="s">
        <v>147</v>
      </c>
      <c r="C118" s="1">
        <v>10501810810</v>
      </c>
      <c r="D118" s="2" t="s">
        <v>114</v>
      </c>
      <c r="E118" s="2" t="s">
        <v>142</v>
      </c>
      <c r="F118" s="1">
        <v>112</v>
      </c>
      <c r="G118" s="4">
        <v>74.67</v>
      </c>
      <c r="H118" s="4">
        <f t="shared" si="13"/>
        <v>29.868000000000002</v>
      </c>
      <c r="I118" s="9" t="s">
        <v>48</v>
      </c>
      <c r="J118" s="4">
        <v>0</v>
      </c>
      <c r="K118" s="7">
        <f t="shared" si="15"/>
        <v>29.868000000000002</v>
      </c>
      <c r="L118" s="8"/>
    </row>
    <row r="119" spans="1:12" s="12" customFormat="1" ht="15" customHeight="1">
      <c r="A119" s="1">
        <v>117</v>
      </c>
      <c r="B119" s="1" t="s">
        <v>148</v>
      </c>
      <c r="C119" s="1">
        <v>10501810516</v>
      </c>
      <c r="D119" s="2" t="s">
        <v>114</v>
      </c>
      <c r="E119" s="2" t="s">
        <v>149</v>
      </c>
      <c r="F119" s="1">
        <v>126.5</v>
      </c>
      <c r="G119" s="4">
        <v>84.33</v>
      </c>
      <c r="H119" s="4">
        <f aca="true" t="shared" si="17" ref="H119:H138">G119*0.4</f>
        <v>33.732</v>
      </c>
      <c r="I119" s="5">
        <v>84.6</v>
      </c>
      <c r="J119" s="4">
        <f aca="true" t="shared" si="18" ref="J119:J129">I119*0.6</f>
        <v>50.76</v>
      </c>
      <c r="K119" s="7">
        <f aca="true" t="shared" si="19" ref="K119:K138">H119+J119</f>
        <v>84.49199999999999</v>
      </c>
      <c r="L119" s="8"/>
    </row>
    <row r="120" spans="1:12" s="12" customFormat="1" ht="15" customHeight="1">
      <c r="A120" s="1">
        <v>118</v>
      </c>
      <c r="B120" s="1" t="s">
        <v>150</v>
      </c>
      <c r="C120" s="1">
        <v>10501810712</v>
      </c>
      <c r="D120" s="2" t="s">
        <v>114</v>
      </c>
      <c r="E120" s="2" t="s">
        <v>149</v>
      </c>
      <c r="F120" s="1">
        <v>125.5</v>
      </c>
      <c r="G120" s="4">
        <v>83.67</v>
      </c>
      <c r="H120" s="4">
        <f t="shared" si="17"/>
        <v>33.468</v>
      </c>
      <c r="I120" s="5">
        <v>84.4</v>
      </c>
      <c r="J120" s="4">
        <f t="shared" si="18"/>
        <v>50.64</v>
      </c>
      <c r="K120" s="7">
        <f t="shared" si="19"/>
        <v>84.108</v>
      </c>
      <c r="L120" s="8"/>
    </row>
    <row r="121" spans="1:12" s="12" customFormat="1" ht="15" customHeight="1">
      <c r="A121" s="1">
        <v>119</v>
      </c>
      <c r="B121" s="1" t="s">
        <v>151</v>
      </c>
      <c r="C121" s="1">
        <v>10501811818</v>
      </c>
      <c r="D121" s="2" t="s">
        <v>114</v>
      </c>
      <c r="E121" s="2" t="s">
        <v>149</v>
      </c>
      <c r="F121" s="1">
        <v>125.5</v>
      </c>
      <c r="G121" s="4">
        <v>83.67</v>
      </c>
      <c r="H121" s="4">
        <f t="shared" si="17"/>
        <v>33.468</v>
      </c>
      <c r="I121" s="5">
        <v>84</v>
      </c>
      <c r="J121" s="4">
        <f t="shared" si="18"/>
        <v>50.4</v>
      </c>
      <c r="K121" s="7">
        <f t="shared" si="19"/>
        <v>83.868</v>
      </c>
      <c r="L121" s="8"/>
    </row>
    <row r="122" spans="1:12" s="12" customFormat="1" ht="15" customHeight="1">
      <c r="A122" s="1">
        <v>120</v>
      </c>
      <c r="B122" s="1" t="s">
        <v>152</v>
      </c>
      <c r="C122" s="1">
        <v>10501812302</v>
      </c>
      <c r="D122" s="2" t="s">
        <v>114</v>
      </c>
      <c r="E122" s="2" t="s">
        <v>149</v>
      </c>
      <c r="F122" s="1">
        <v>129</v>
      </c>
      <c r="G122" s="4">
        <v>86</v>
      </c>
      <c r="H122" s="4">
        <f t="shared" si="17"/>
        <v>34.4</v>
      </c>
      <c r="I122" s="5">
        <v>82</v>
      </c>
      <c r="J122" s="4">
        <f t="shared" si="18"/>
        <v>49.199999999999996</v>
      </c>
      <c r="K122" s="7">
        <f t="shared" si="19"/>
        <v>83.6</v>
      </c>
      <c r="L122" s="8"/>
    </row>
    <row r="123" spans="1:12" s="12" customFormat="1" ht="15" customHeight="1">
      <c r="A123" s="1">
        <v>121</v>
      </c>
      <c r="B123" s="1" t="s">
        <v>153</v>
      </c>
      <c r="C123" s="1">
        <v>10501820519</v>
      </c>
      <c r="D123" s="2" t="s">
        <v>114</v>
      </c>
      <c r="E123" s="2" t="s">
        <v>149</v>
      </c>
      <c r="F123" s="1">
        <v>125.5</v>
      </c>
      <c r="G123" s="4">
        <v>83.67</v>
      </c>
      <c r="H123" s="4">
        <f t="shared" si="17"/>
        <v>33.468</v>
      </c>
      <c r="I123" s="5">
        <v>81.6</v>
      </c>
      <c r="J123" s="4">
        <f t="shared" si="18"/>
        <v>48.959999999999994</v>
      </c>
      <c r="K123" s="7">
        <f t="shared" si="19"/>
        <v>82.428</v>
      </c>
      <c r="L123" s="8"/>
    </row>
    <row r="124" spans="1:12" s="12" customFormat="1" ht="15" customHeight="1">
      <c r="A124" s="1">
        <v>122</v>
      </c>
      <c r="B124" s="1" t="s">
        <v>154</v>
      </c>
      <c r="C124" s="1">
        <v>10501812813</v>
      </c>
      <c r="D124" s="2" t="s">
        <v>114</v>
      </c>
      <c r="E124" s="2" t="s">
        <v>149</v>
      </c>
      <c r="F124" s="1">
        <v>122.5</v>
      </c>
      <c r="G124" s="4">
        <v>81.67</v>
      </c>
      <c r="H124" s="4">
        <f t="shared" si="17"/>
        <v>32.668</v>
      </c>
      <c r="I124" s="5">
        <v>82.6</v>
      </c>
      <c r="J124" s="4">
        <f t="shared" si="18"/>
        <v>49.559999999999995</v>
      </c>
      <c r="K124" s="7">
        <f t="shared" si="19"/>
        <v>82.228</v>
      </c>
      <c r="L124" s="8"/>
    </row>
    <row r="125" spans="1:12" s="12" customFormat="1" ht="15" customHeight="1">
      <c r="A125" s="1">
        <v>123</v>
      </c>
      <c r="B125" s="1" t="s">
        <v>155</v>
      </c>
      <c r="C125" s="1">
        <v>10501821216</v>
      </c>
      <c r="D125" s="2" t="s">
        <v>114</v>
      </c>
      <c r="E125" s="2" t="s">
        <v>149</v>
      </c>
      <c r="F125" s="1">
        <v>121.5</v>
      </c>
      <c r="G125" s="4">
        <v>81</v>
      </c>
      <c r="H125" s="4">
        <f t="shared" si="17"/>
        <v>32.4</v>
      </c>
      <c r="I125" s="5">
        <v>82</v>
      </c>
      <c r="J125" s="4">
        <f t="shared" si="18"/>
        <v>49.199999999999996</v>
      </c>
      <c r="K125" s="7">
        <f t="shared" si="19"/>
        <v>81.6</v>
      </c>
      <c r="L125" s="8"/>
    </row>
    <row r="126" spans="1:12" s="12" customFormat="1" ht="15" customHeight="1">
      <c r="A126" s="1">
        <v>124</v>
      </c>
      <c r="B126" s="1" t="s">
        <v>156</v>
      </c>
      <c r="C126" s="1">
        <v>10501814006</v>
      </c>
      <c r="D126" s="2" t="s">
        <v>114</v>
      </c>
      <c r="E126" s="2" t="s">
        <v>149</v>
      </c>
      <c r="F126" s="1">
        <v>125.5</v>
      </c>
      <c r="G126" s="4">
        <v>83.67</v>
      </c>
      <c r="H126" s="4">
        <f t="shared" si="17"/>
        <v>33.468</v>
      </c>
      <c r="I126" s="5">
        <v>80</v>
      </c>
      <c r="J126" s="4">
        <f t="shared" si="18"/>
        <v>48</v>
      </c>
      <c r="K126" s="7">
        <f t="shared" si="19"/>
        <v>81.468</v>
      </c>
      <c r="L126" s="8"/>
    </row>
    <row r="127" spans="1:12" s="12" customFormat="1" ht="15" customHeight="1">
      <c r="A127" s="1">
        <v>125</v>
      </c>
      <c r="B127" s="1" t="s">
        <v>157</v>
      </c>
      <c r="C127" s="1">
        <v>10501810425</v>
      </c>
      <c r="D127" s="2" t="s">
        <v>114</v>
      </c>
      <c r="E127" s="2" t="s">
        <v>149</v>
      </c>
      <c r="F127" s="1">
        <v>125</v>
      </c>
      <c r="G127" s="4">
        <v>83.33</v>
      </c>
      <c r="H127" s="4">
        <f t="shared" si="17"/>
        <v>33.332</v>
      </c>
      <c r="I127" s="5">
        <v>80.2</v>
      </c>
      <c r="J127" s="4">
        <f t="shared" si="18"/>
        <v>48.12</v>
      </c>
      <c r="K127" s="7">
        <f t="shared" si="19"/>
        <v>81.452</v>
      </c>
      <c r="L127" s="8"/>
    </row>
    <row r="128" spans="1:12" s="12" customFormat="1" ht="15" customHeight="1">
      <c r="A128" s="1">
        <v>126</v>
      </c>
      <c r="B128" s="1" t="s">
        <v>158</v>
      </c>
      <c r="C128" s="1">
        <v>10501813019</v>
      </c>
      <c r="D128" s="2" t="s">
        <v>114</v>
      </c>
      <c r="E128" s="2" t="s">
        <v>149</v>
      </c>
      <c r="F128" s="1">
        <v>123</v>
      </c>
      <c r="G128" s="4">
        <v>82</v>
      </c>
      <c r="H128" s="4">
        <f t="shared" si="17"/>
        <v>32.800000000000004</v>
      </c>
      <c r="I128" s="5">
        <v>81</v>
      </c>
      <c r="J128" s="4">
        <f t="shared" si="18"/>
        <v>48.6</v>
      </c>
      <c r="K128" s="7">
        <f t="shared" si="19"/>
        <v>81.4</v>
      </c>
      <c r="L128" s="8"/>
    </row>
    <row r="129" spans="1:12" s="12" customFormat="1" ht="15" customHeight="1">
      <c r="A129" s="1">
        <v>127</v>
      </c>
      <c r="B129" s="1" t="s">
        <v>159</v>
      </c>
      <c r="C129" s="1">
        <v>10501810126</v>
      </c>
      <c r="D129" s="2" t="s">
        <v>114</v>
      </c>
      <c r="E129" s="2" t="s">
        <v>149</v>
      </c>
      <c r="F129" s="1">
        <v>121.5</v>
      </c>
      <c r="G129" s="4">
        <v>81</v>
      </c>
      <c r="H129" s="4">
        <f t="shared" si="17"/>
        <v>32.4</v>
      </c>
      <c r="I129" s="5">
        <v>81.6</v>
      </c>
      <c r="J129" s="4">
        <f t="shared" si="18"/>
        <v>48.959999999999994</v>
      </c>
      <c r="K129" s="7">
        <f t="shared" si="19"/>
        <v>81.35999999999999</v>
      </c>
      <c r="L129" s="8"/>
    </row>
    <row r="130" spans="1:12" s="12" customFormat="1" ht="15" customHeight="1">
      <c r="A130" s="1">
        <v>128</v>
      </c>
      <c r="B130" s="1" t="s">
        <v>160</v>
      </c>
      <c r="C130" s="1">
        <v>10501813214</v>
      </c>
      <c r="D130" s="2" t="s">
        <v>114</v>
      </c>
      <c r="E130" s="2" t="s">
        <v>149</v>
      </c>
      <c r="F130" s="1">
        <v>123.5</v>
      </c>
      <c r="G130" s="4">
        <v>82.33</v>
      </c>
      <c r="H130" s="4">
        <f t="shared" si="17"/>
        <v>32.932</v>
      </c>
      <c r="I130" s="5" t="s">
        <v>48</v>
      </c>
      <c r="J130" s="4">
        <v>0</v>
      </c>
      <c r="K130" s="7">
        <f t="shared" si="19"/>
        <v>32.932</v>
      </c>
      <c r="L130" s="8"/>
    </row>
    <row r="131" spans="1:12" s="12" customFormat="1" ht="15" customHeight="1">
      <c r="A131" s="1">
        <v>129</v>
      </c>
      <c r="B131" s="1" t="s">
        <v>161</v>
      </c>
      <c r="C131" s="1">
        <v>10501812713</v>
      </c>
      <c r="D131" s="2" t="s">
        <v>114</v>
      </c>
      <c r="E131" s="2" t="s">
        <v>149</v>
      </c>
      <c r="F131" s="1">
        <v>122</v>
      </c>
      <c r="G131" s="4">
        <v>81.33</v>
      </c>
      <c r="H131" s="4">
        <f t="shared" si="17"/>
        <v>32.532000000000004</v>
      </c>
      <c r="I131" s="5" t="s">
        <v>48</v>
      </c>
      <c r="J131" s="4">
        <v>0</v>
      </c>
      <c r="K131" s="7">
        <f t="shared" si="19"/>
        <v>32.532000000000004</v>
      </c>
      <c r="L131" s="8"/>
    </row>
    <row r="132" spans="1:12" s="12" customFormat="1" ht="15" customHeight="1">
      <c r="A132" s="1">
        <v>130</v>
      </c>
      <c r="B132" s="1" t="s">
        <v>162</v>
      </c>
      <c r="C132" s="1">
        <v>10501812323</v>
      </c>
      <c r="D132" s="2" t="s">
        <v>114</v>
      </c>
      <c r="E132" s="2" t="s">
        <v>149</v>
      </c>
      <c r="F132" s="1">
        <v>121.5</v>
      </c>
      <c r="G132" s="4">
        <v>81</v>
      </c>
      <c r="H132" s="4">
        <f t="shared" si="17"/>
        <v>32.4</v>
      </c>
      <c r="I132" s="5" t="s">
        <v>48</v>
      </c>
      <c r="J132" s="4">
        <v>0</v>
      </c>
      <c r="K132" s="7">
        <f t="shared" si="19"/>
        <v>32.4</v>
      </c>
      <c r="L132" s="8"/>
    </row>
    <row r="133" spans="1:12" s="12" customFormat="1" ht="15" customHeight="1">
      <c r="A133" s="1">
        <v>131</v>
      </c>
      <c r="B133" s="1" t="s">
        <v>163</v>
      </c>
      <c r="C133" s="1">
        <v>10501811706</v>
      </c>
      <c r="D133" s="2" t="s">
        <v>114</v>
      </c>
      <c r="E133" s="2" t="s">
        <v>164</v>
      </c>
      <c r="F133" s="1">
        <v>126.5</v>
      </c>
      <c r="G133" s="4">
        <v>84.33</v>
      </c>
      <c r="H133" s="4">
        <f t="shared" si="17"/>
        <v>33.732</v>
      </c>
      <c r="I133" s="5">
        <v>82.6</v>
      </c>
      <c r="J133" s="4">
        <f aca="true" t="shared" si="20" ref="J133:J138">I133*0.6</f>
        <v>49.559999999999995</v>
      </c>
      <c r="K133" s="7">
        <f t="shared" si="19"/>
        <v>83.292</v>
      </c>
      <c r="L133" s="8"/>
    </row>
    <row r="134" spans="1:12" s="12" customFormat="1" ht="15" customHeight="1">
      <c r="A134" s="1">
        <v>132</v>
      </c>
      <c r="B134" s="1" t="s">
        <v>165</v>
      </c>
      <c r="C134" s="1">
        <v>10501812007</v>
      </c>
      <c r="D134" s="2" t="s">
        <v>114</v>
      </c>
      <c r="E134" s="2" t="s">
        <v>164</v>
      </c>
      <c r="F134" s="1">
        <v>129</v>
      </c>
      <c r="G134" s="4">
        <v>86</v>
      </c>
      <c r="H134" s="4">
        <f t="shared" si="17"/>
        <v>34.4</v>
      </c>
      <c r="I134" s="5">
        <v>79.4</v>
      </c>
      <c r="J134" s="4">
        <f t="shared" si="20"/>
        <v>47.64</v>
      </c>
      <c r="K134" s="7">
        <f t="shared" si="19"/>
        <v>82.03999999999999</v>
      </c>
      <c r="L134" s="8"/>
    </row>
    <row r="135" spans="1:12" s="12" customFormat="1" ht="15" customHeight="1">
      <c r="A135" s="1">
        <v>133</v>
      </c>
      <c r="B135" s="1" t="s">
        <v>166</v>
      </c>
      <c r="C135" s="1">
        <v>10501813602</v>
      </c>
      <c r="D135" s="2" t="s">
        <v>114</v>
      </c>
      <c r="E135" s="2" t="s">
        <v>164</v>
      </c>
      <c r="F135" s="1">
        <v>124.5</v>
      </c>
      <c r="G135" s="4">
        <v>83</v>
      </c>
      <c r="H135" s="4">
        <f t="shared" si="17"/>
        <v>33.2</v>
      </c>
      <c r="I135" s="5">
        <v>79.6</v>
      </c>
      <c r="J135" s="4">
        <f t="shared" si="20"/>
        <v>47.76</v>
      </c>
      <c r="K135" s="7">
        <f t="shared" si="19"/>
        <v>80.96000000000001</v>
      </c>
      <c r="L135" s="8"/>
    </row>
    <row r="136" spans="1:12" s="12" customFormat="1" ht="15" customHeight="1">
      <c r="A136" s="1">
        <v>134</v>
      </c>
      <c r="B136" s="1" t="s">
        <v>167</v>
      </c>
      <c r="C136" s="1">
        <v>10501811305</v>
      </c>
      <c r="D136" s="2" t="s">
        <v>114</v>
      </c>
      <c r="E136" s="2" t="s">
        <v>164</v>
      </c>
      <c r="F136" s="1">
        <v>122.5</v>
      </c>
      <c r="G136" s="25">
        <v>81.67</v>
      </c>
      <c r="H136" s="4">
        <f t="shared" si="17"/>
        <v>32.668</v>
      </c>
      <c r="I136" s="5">
        <v>78.8</v>
      </c>
      <c r="J136" s="4">
        <f t="shared" si="20"/>
        <v>47.279999999999994</v>
      </c>
      <c r="K136" s="7">
        <f t="shared" si="19"/>
        <v>79.948</v>
      </c>
      <c r="L136" s="8"/>
    </row>
    <row r="137" spans="1:12" s="12" customFormat="1" ht="15" customHeight="1">
      <c r="A137" s="1">
        <v>135</v>
      </c>
      <c r="B137" s="1" t="s">
        <v>168</v>
      </c>
      <c r="C137" s="1">
        <v>10501814024</v>
      </c>
      <c r="D137" s="2" t="s">
        <v>114</v>
      </c>
      <c r="E137" s="2" t="s">
        <v>164</v>
      </c>
      <c r="F137" s="1">
        <v>124.5</v>
      </c>
      <c r="G137" s="4">
        <v>83</v>
      </c>
      <c r="H137" s="4">
        <f t="shared" si="17"/>
        <v>33.2</v>
      </c>
      <c r="I137" s="5">
        <v>76.6</v>
      </c>
      <c r="J137" s="4">
        <f t="shared" si="20"/>
        <v>45.959999999999994</v>
      </c>
      <c r="K137" s="7">
        <f t="shared" si="19"/>
        <v>79.16</v>
      </c>
      <c r="L137" s="8"/>
    </row>
    <row r="138" spans="1:12" s="12" customFormat="1" ht="15" customHeight="1">
      <c r="A138" s="1">
        <v>136</v>
      </c>
      <c r="B138" s="1" t="s">
        <v>169</v>
      </c>
      <c r="C138" s="1">
        <v>10501813106</v>
      </c>
      <c r="D138" s="2" t="s">
        <v>114</v>
      </c>
      <c r="E138" s="2" t="s">
        <v>164</v>
      </c>
      <c r="F138" s="1">
        <v>123</v>
      </c>
      <c r="G138" s="4">
        <v>82</v>
      </c>
      <c r="H138" s="4">
        <f t="shared" si="17"/>
        <v>32.800000000000004</v>
      </c>
      <c r="I138" s="5">
        <v>76.4</v>
      </c>
      <c r="J138" s="4">
        <f t="shared" si="20"/>
        <v>45.84</v>
      </c>
      <c r="K138" s="7">
        <f t="shared" si="19"/>
        <v>78.64000000000001</v>
      </c>
      <c r="L138" s="8"/>
    </row>
    <row r="139" spans="1:11" s="13" customFormat="1" ht="15" customHeight="1">
      <c r="A139" s="32"/>
      <c r="B139" s="32"/>
      <c r="C139" s="32"/>
      <c r="D139" s="33"/>
      <c r="E139" s="33"/>
      <c r="F139" s="32"/>
      <c r="G139" s="34"/>
      <c r="H139" s="35"/>
      <c r="I139" s="34"/>
      <c r="J139" s="34"/>
      <c r="K139" s="36"/>
    </row>
  </sheetData>
  <sheetProtection/>
  <autoFilter ref="A2:L138"/>
  <mergeCells count="1">
    <mergeCell ref="A1:L1"/>
  </mergeCells>
  <printOptions horizontalCentered="1"/>
  <pageMargins left="0.15694444444444444" right="0.07847222222222222" top="0.3145833333333333" bottom="0.2361111111111111" header="0.15694444444444444" footer="0.118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0"/>
  <sheetViews>
    <sheetView zoomScaleSheetLayoutView="100" workbookViewId="0" topLeftCell="A1">
      <selection activeCell="A3" sqref="A3:L16"/>
    </sheetView>
  </sheetViews>
  <sheetFormatPr defaultColWidth="9.00390625" defaultRowHeight="15"/>
  <cols>
    <col min="3" max="3" width="14.57421875" style="0" customWidth="1"/>
  </cols>
  <sheetData>
    <row r="3" spans="1:12" ht="14.25">
      <c r="A3" s="1">
        <v>118</v>
      </c>
      <c r="B3" s="1" t="s">
        <v>148</v>
      </c>
      <c r="C3" s="1">
        <v>10501810516</v>
      </c>
      <c r="D3" s="2" t="s">
        <v>114</v>
      </c>
      <c r="E3" s="2" t="s">
        <v>149</v>
      </c>
      <c r="F3" s="1">
        <v>126.5</v>
      </c>
      <c r="G3" s="3">
        <v>84.33</v>
      </c>
      <c r="H3" s="4">
        <f aca="true" t="shared" si="0" ref="H3:H16">G3*0.4</f>
        <v>33.732</v>
      </c>
      <c r="I3" s="5">
        <v>84.6</v>
      </c>
      <c r="J3" s="6">
        <f aca="true" t="shared" si="1" ref="J3:J13">I3*0.6</f>
        <v>50.76</v>
      </c>
      <c r="K3" s="7">
        <f aca="true" t="shared" si="2" ref="K3:K16">H3+J3</f>
        <v>84.49199999999999</v>
      </c>
      <c r="L3" s="8"/>
    </row>
    <row r="4" spans="1:12" ht="14.25">
      <c r="A4" s="1">
        <v>119</v>
      </c>
      <c r="B4" s="1" t="s">
        <v>150</v>
      </c>
      <c r="C4" s="1">
        <v>10501810712</v>
      </c>
      <c r="D4" s="2" t="s">
        <v>114</v>
      </c>
      <c r="E4" s="2" t="s">
        <v>149</v>
      </c>
      <c r="F4" s="1">
        <v>125.5</v>
      </c>
      <c r="G4" s="3">
        <v>83.67</v>
      </c>
      <c r="H4" s="4">
        <f t="shared" si="0"/>
        <v>33.468</v>
      </c>
      <c r="I4" s="5">
        <v>84.4</v>
      </c>
      <c r="J4" s="6">
        <f t="shared" si="1"/>
        <v>50.64</v>
      </c>
      <c r="K4" s="7">
        <f t="shared" si="2"/>
        <v>84.108</v>
      </c>
      <c r="L4" s="8"/>
    </row>
    <row r="5" spans="1:12" ht="14.25">
      <c r="A5" s="1">
        <v>120</v>
      </c>
      <c r="B5" s="1" t="s">
        <v>151</v>
      </c>
      <c r="C5" s="1">
        <v>10501811818</v>
      </c>
      <c r="D5" s="2" t="s">
        <v>114</v>
      </c>
      <c r="E5" s="2" t="s">
        <v>149</v>
      </c>
      <c r="F5" s="1">
        <v>125.5</v>
      </c>
      <c r="G5" s="3">
        <v>83.67</v>
      </c>
      <c r="H5" s="4">
        <f t="shared" si="0"/>
        <v>33.468</v>
      </c>
      <c r="I5" s="5">
        <v>84</v>
      </c>
      <c r="J5" s="6">
        <f t="shared" si="1"/>
        <v>50.4</v>
      </c>
      <c r="K5" s="7">
        <f t="shared" si="2"/>
        <v>83.868</v>
      </c>
      <c r="L5" s="8"/>
    </row>
    <row r="6" spans="1:12" ht="14.25">
      <c r="A6" s="1">
        <v>117</v>
      </c>
      <c r="B6" s="1" t="s">
        <v>152</v>
      </c>
      <c r="C6" s="1">
        <v>10501812302</v>
      </c>
      <c r="D6" s="2" t="s">
        <v>114</v>
      </c>
      <c r="E6" s="2" t="s">
        <v>149</v>
      </c>
      <c r="F6" s="1">
        <v>129</v>
      </c>
      <c r="G6" s="3">
        <v>86</v>
      </c>
      <c r="H6" s="4">
        <f t="shared" si="0"/>
        <v>34.4</v>
      </c>
      <c r="I6" s="5">
        <v>82</v>
      </c>
      <c r="J6" s="6">
        <f t="shared" si="1"/>
        <v>49.199999999999996</v>
      </c>
      <c r="K6" s="7">
        <f t="shared" si="2"/>
        <v>83.6</v>
      </c>
      <c r="L6" s="8"/>
    </row>
    <row r="7" spans="1:12" ht="14.25">
      <c r="A7" s="1">
        <v>121</v>
      </c>
      <c r="B7" s="1" t="s">
        <v>153</v>
      </c>
      <c r="C7" s="1">
        <v>10501820519</v>
      </c>
      <c r="D7" s="2" t="s">
        <v>114</v>
      </c>
      <c r="E7" s="2" t="s">
        <v>149</v>
      </c>
      <c r="F7" s="1">
        <v>125.5</v>
      </c>
      <c r="G7" s="3">
        <v>83.67</v>
      </c>
      <c r="H7" s="4">
        <f t="shared" si="0"/>
        <v>33.468</v>
      </c>
      <c r="I7" s="5">
        <v>81.6</v>
      </c>
      <c r="J7" s="6">
        <f t="shared" si="1"/>
        <v>48.959999999999994</v>
      </c>
      <c r="K7" s="7">
        <f t="shared" si="2"/>
        <v>82.428</v>
      </c>
      <c r="L7" s="8"/>
    </row>
    <row r="8" spans="1:12" ht="14.25">
      <c r="A8" s="1">
        <v>126</v>
      </c>
      <c r="B8" s="1" t="s">
        <v>154</v>
      </c>
      <c r="C8" s="1">
        <v>10501812813</v>
      </c>
      <c r="D8" s="2" t="s">
        <v>114</v>
      </c>
      <c r="E8" s="2" t="s">
        <v>149</v>
      </c>
      <c r="F8" s="1">
        <v>122.5</v>
      </c>
      <c r="G8" s="3">
        <v>81.67</v>
      </c>
      <c r="H8" s="4">
        <f t="shared" si="0"/>
        <v>32.668</v>
      </c>
      <c r="I8" s="5">
        <v>82.6</v>
      </c>
      <c r="J8" s="6">
        <f t="shared" si="1"/>
        <v>49.559999999999995</v>
      </c>
      <c r="K8" s="7">
        <f t="shared" si="2"/>
        <v>82.228</v>
      </c>
      <c r="L8" s="8"/>
    </row>
    <row r="9" spans="1:12" ht="14.25">
      <c r="A9" s="1">
        <v>128</v>
      </c>
      <c r="B9" s="1" t="s">
        <v>155</v>
      </c>
      <c r="C9" s="1">
        <v>10501821216</v>
      </c>
      <c r="D9" s="2" t="s">
        <v>114</v>
      </c>
      <c r="E9" s="2" t="s">
        <v>149</v>
      </c>
      <c r="F9" s="1">
        <v>121.5</v>
      </c>
      <c r="G9" s="3">
        <v>81</v>
      </c>
      <c r="H9" s="4">
        <f t="shared" si="0"/>
        <v>32.4</v>
      </c>
      <c r="I9" s="5">
        <v>82</v>
      </c>
      <c r="J9" s="6">
        <f t="shared" si="1"/>
        <v>49.199999999999996</v>
      </c>
      <c r="K9" s="7">
        <f t="shared" si="2"/>
        <v>81.6</v>
      </c>
      <c r="L9" s="8"/>
    </row>
    <row r="10" spans="1:12" ht="14.25">
      <c r="A10" s="1">
        <v>122</v>
      </c>
      <c r="B10" s="1" t="s">
        <v>156</v>
      </c>
      <c r="C10" s="1">
        <v>10501814006</v>
      </c>
      <c r="D10" s="2" t="s">
        <v>114</v>
      </c>
      <c r="E10" s="2" t="s">
        <v>149</v>
      </c>
      <c r="F10" s="1">
        <v>125.5</v>
      </c>
      <c r="G10" s="3">
        <v>83.67</v>
      </c>
      <c r="H10" s="4">
        <f t="shared" si="0"/>
        <v>33.468</v>
      </c>
      <c r="I10" s="5">
        <v>80</v>
      </c>
      <c r="J10" s="6">
        <f t="shared" si="1"/>
        <v>48</v>
      </c>
      <c r="K10" s="7">
        <f t="shared" si="2"/>
        <v>81.468</v>
      </c>
      <c r="L10" s="8"/>
    </row>
    <row r="11" spans="1:12" ht="14.25">
      <c r="A11" s="1">
        <v>123</v>
      </c>
      <c r="B11" s="1" t="s">
        <v>157</v>
      </c>
      <c r="C11" s="1">
        <v>10501810425</v>
      </c>
      <c r="D11" s="2" t="s">
        <v>114</v>
      </c>
      <c r="E11" s="2" t="s">
        <v>149</v>
      </c>
      <c r="F11" s="1">
        <v>125</v>
      </c>
      <c r="G11" s="3">
        <v>83.33</v>
      </c>
      <c r="H11" s="4">
        <f t="shared" si="0"/>
        <v>33.332</v>
      </c>
      <c r="I11" s="5">
        <v>80.2</v>
      </c>
      <c r="J11" s="6">
        <f t="shared" si="1"/>
        <v>48.12</v>
      </c>
      <c r="K11" s="7">
        <f t="shared" si="2"/>
        <v>81.452</v>
      </c>
      <c r="L11" s="8"/>
    </row>
    <row r="12" spans="1:12" ht="14.25">
      <c r="A12" s="1">
        <v>125</v>
      </c>
      <c r="B12" s="1" t="s">
        <v>158</v>
      </c>
      <c r="C12" s="1">
        <v>10501813019</v>
      </c>
      <c r="D12" s="2" t="s">
        <v>114</v>
      </c>
      <c r="E12" s="2" t="s">
        <v>149</v>
      </c>
      <c r="F12" s="1">
        <v>123</v>
      </c>
      <c r="G12" s="3">
        <v>82</v>
      </c>
      <c r="H12" s="4">
        <f t="shared" si="0"/>
        <v>32.800000000000004</v>
      </c>
      <c r="I12" s="5">
        <v>81</v>
      </c>
      <c r="J12" s="6">
        <f t="shared" si="1"/>
        <v>48.6</v>
      </c>
      <c r="K12" s="7">
        <f t="shared" si="2"/>
        <v>81.4</v>
      </c>
      <c r="L12" s="8"/>
    </row>
    <row r="13" spans="1:12" ht="14.25">
      <c r="A13" s="1">
        <v>130</v>
      </c>
      <c r="B13" s="1" t="s">
        <v>159</v>
      </c>
      <c r="C13" s="1">
        <v>10501810126</v>
      </c>
      <c r="D13" s="2" t="s">
        <v>114</v>
      </c>
      <c r="E13" s="2" t="s">
        <v>149</v>
      </c>
      <c r="F13" s="1">
        <v>121.5</v>
      </c>
      <c r="G13" s="3">
        <v>81</v>
      </c>
      <c r="H13" s="4">
        <f t="shared" si="0"/>
        <v>32.4</v>
      </c>
      <c r="I13" s="5">
        <v>81.6</v>
      </c>
      <c r="J13" s="6">
        <f t="shared" si="1"/>
        <v>48.959999999999994</v>
      </c>
      <c r="K13" s="7">
        <f t="shared" si="2"/>
        <v>81.35999999999999</v>
      </c>
      <c r="L13" s="8"/>
    </row>
    <row r="14" spans="1:12" ht="14.25">
      <c r="A14" s="1">
        <v>124</v>
      </c>
      <c r="B14" s="1" t="s">
        <v>160</v>
      </c>
      <c r="C14" s="1">
        <v>10501813214</v>
      </c>
      <c r="D14" s="2" t="s">
        <v>114</v>
      </c>
      <c r="E14" s="2" t="s">
        <v>149</v>
      </c>
      <c r="F14" s="1">
        <v>123.5</v>
      </c>
      <c r="G14" s="3">
        <v>82.33</v>
      </c>
      <c r="H14" s="4">
        <f t="shared" si="0"/>
        <v>32.932</v>
      </c>
      <c r="I14" s="5" t="s">
        <v>48</v>
      </c>
      <c r="J14" s="6">
        <v>0</v>
      </c>
      <c r="K14" s="7">
        <f t="shared" si="2"/>
        <v>32.932</v>
      </c>
      <c r="L14" s="8"/>
    </row>
    <row r="15" spans="1:12" ht="14.25">
      <c r="A15" s="1">
        <v>127</v>
      </c>
      <c r="B15" s="1" t="s">
        <v>161</v>
      </c>
      <c r="C15" s="1">
        <v>10501812713</v>
      </c>
      <c r="D15" s="2" t="s">
        <v>114</v>
      </c>
      <c r="E15" s="2" t="s">
        <v>149</v>
      </c>
      <c r="F15" s="1">
        <v>122</v>
      </c>
      <c r="G15" s="3">
        <v>81.33</v>
      </c>
      <c r="H15" s="4">
        <f t="shared" si="0"/>
        <v>32.532000000000004</v>
      </c>
      <c r="I15" s="5" t="s">
        <v>48</v>
      </c>
      <c r="J15" s="6">
        <v>0</v>
      </c>
      <c r="K15" s="7">
        <f t="shared" si="2"/>
        <v>32.532000000000004</v>
      </c>
      <c r="L15" s="8"/>
    </row>
    <row r="16" spans="1:12" ht="14.25">
      <c r="A16" s="1">
        <v>129</v>
      </c>
      <c r="B16" s="1" t="s">
        <v>162</v>
      </c>
      <c r="C16" s="1">
        <v>10501812323</v>
      </c>
      <c r="D16" s="2" t="s">
        <v>114</v>
      </c>
      <c r="E16" s="2" t="s">
        <v>149</v>
      </c>
      <c r="F16" s="1">
        <v>121.5</v>
      </c>
      <c r="G16" s="3">
        <v>81</v>
      </c>
      <c r="H16" s="4">
        <f t="shared" si="0"/>
        <v>32.4</v>
      </c>
      <c r="I16" s="5" t="s">
        <v>48</v>
      </c>
      <c r="J16" s="6">
        <v>0</v>
      </c>
      <c r="K16" s="7">
        <f t="shared" si="2"/>
        <v>32.4</v>
      </c>
      <c r="L16" s="8"/>
    </row>
    <row r="17" spans="1:12" ht="14.25">
      <c r="A17" s="1"/>
      <c r="B17" s="1"/>
      <c r="C17" s="1"/>
      <c r="D17" s="2"/>
      <c r="E17" s="2"/>
      <c r="F17" s="1"/>
      <c r="G17" s="3"/>
      <c r="H17" s="4"/>
      <c r="I17" s="5"/>
      <c r="J17" s="6"/>
      <c r="K17" s="7"/>
      <c r="L17" s="8"/>
    </row>
    <row r="18" spans="1:12" ht="14.25">
      <c r="A18" s="1"/>
      <c r="B18" s="1"/>
      <c r="C18" s="1"/>
      <c r="D18" s="2"/>
      <c r="E18" s="2"/>
      <c r="F18" s="1"/>
      <c r="G18" s="3"/>
      <c r="H18" s="4"/>
      <c r="I18" s="5"/>
      <c r="J18" s="6"/>
      <c r="K18" s="7"/>
      <c r="L18" s="8"/>
    </row>
    <row r="19" spans="1:12" ht="14.25">
      <c r="A19" s="1"/>
      <c r="B19" s="1"/>
      <c r="C19" s="1"/>
      <c r="D19" s="2"/>
      <c r="E19" s="2"/>
      <c r="F19" s="1"/>
      <c r="G19" s="3"/>
      <c r="H19" s="4"/>
      <c r="I19" s="9"/>
      <c r="J19" s="6"/>
      <c r="K19" s="7"/>
      <c r="L19" s="8"/>
    </row>
    <row r="20" spans="1:12" ht="14.25">
      <c r="A20" s="1"/>
      <c r="B20" s="1"/>
      <c r="C20" s="1"/>
      <c r="D20" s="2"/>
      <c r="E20" s="2"/>
      <c r="F20" s="1"/>
      <c r="G20" s="3"/>
      <c r="H20" s="4"/>
      <c r="I20" s="9"/>
      <c r="J20" s="6"/>
      <c r="K20" s="7"/>
      <c r="L20" s="8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WPS_1666152434</cp:lastModifiedBy>
  <dcterms:created xsi:type="dcterms:W3CDTF">2023-06-26T06:43:00Z</dcterms:created>
  <dcterms:modified xsi:type="dcterms:W3CDTF">2023-07-10T08:17:04Z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5752CD90D6D143AC843A3735E7D15EC6_13</vt:lpwstr>
  </property>
  <property fmtid="{D5CDD505-2E9C-101B-9397-08002B2CF9AE}" pid="4" name="KSOProductBuildV">
    <vt:lpwstr>2052-11.1.0.14309</vt:lpwstr>
  </property>
</Properties>
</file>