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Sheet1!$A$1:$E$127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<sst xmlns="http://schemas.openxmlformats.org/spreadsheetml/2006/main" count="560" uniqueCount="276">
  <si>
    <t>姓名</t>
  </si>
  <si>
    <t>性别</t>
  </si>
  <si>
    <t>准考证号</t>
  </si>
  <si>
    <t>报考岗位</t>
  </si>
  <si>
    <t>笔试成绩</t>
  </si>
  <si>
    <t>面试室</t>
  </si>
  <si>
    <t>抽签号</t>
  </si>
  <si>
    <t>面试原始成绩</t>
  </si>
  <si>
    <t>加权系数</t>
  </si>
  <si>
    <t>面试加权成绩</t>
  </si>
  <si>
    <t>总成绩</t>
  </si>
  <si>
    <t>排名</t>
  </si>
  <si>
    <t>寇晨红</t>
  </si>
  <si>
    <t>女</t>
  </si>
  <si>
    <t>23011429122</t>
  </si>
  <si>
    <t>小学数学</t>
  </si>
  <si>
    <t>李姝</t>
  </si>
  <si>
    <t>23011326101</t>
  </si>
  <si>
    <t>卫怡</t>
  </si>
  <si>
    <t>23011427904</t>
  </si>
  <si>
    <t>王惠惠</t>
  </si>
  <si>
    <t>23011427524</t>
  </si>
  <si>
    <t>许悦悦</t>
  </si>
  <si>
    <t>23011426929</t>
  </si>
  <si>
    <t>侯金奂</t>
  </si>
  <si>
    <t>23011325102</t>
  </si>
  <si>
    <t>侯琳</t>
  </si>
  <si>
    <t>23011324816</t>
  </si>
  <si>
    <t>胥紫琪</t>
  </si>
  <si>
    <t>23011427323</t>
  </si>
  <si>
    <t>潘淼</t>
  </si>
  <si>
    <t>23011429726</t>
  </si>
  <si>
    <t>刘文莉</t>
  </si>
  <si>
    <t>23011326718</t>
  </si>
  <si>
    <t>王晶</t>
  </si>
  <si>
    <t>23011429211</t>
  </si>
  <si>
    <t>鲍亚如</t>
  </si>
  <si>
    <t>23011325705</t>
  </si>
  <si>
    <t>周帅辉</t>
  </si>
  <si>
    <t>男</t>
  </si>
  <si>
    <t>23011326123</t>
  </si>
  <si>
    <t>王端阳</t>
  </si>
  <si>
    <t>23011429927</t>
  </si>
  <si>
    <t>彭悦</t>
  </si>
  <si>
    <t>23011326413</t>
  </si>
  <si>
    <t>张熠晴</t>
  </si>
  <si>
    <t>23011326216</t>
  </si>
  <si>
    <t>赵争宇</t>
  </si>
  <si>
    <t>23011326411</t>
  </si>
  <si>
    <t>徐佳怡</t>
  </si>
  <si>
    <t>23011326207</t>
  </si>
  <si>
    <t>王志阁</t>
  </si>
  <si>
    <t>23011325803</t>
  </si>
  <si>
    <t>温晓兰</t>
  </si>
  <si>
    <t>23011326305</t>
  </si>
  <si>
    <t>张晴</t>
  </si>
  <si>
    <t>23011325715</t>
  </si>
  <si>
    <t>李亚可</t>
  </si>
  <si>
    <t>23011429709</t>
  </si>
  <si>
    <t>杨洁</t>
  </si>
  <si>
    <t>23011325725</t>
  </si>
  <si>
    <t>李晓莉</t>
  </si>
  <si>
    <t>23011427128</t>
  </si>
  <si>
    <t>徐艺萌</t>
  </si>
  <si>
    <t>23011428805</t>
  </si>
  <si>
    <t>钱一鸣</t>
  </si>
  <si>
    <t>23011428022</t>
  </si>
  <si>
    <t>刘祎</t>
  </si>
  <si>
    <t>23011430018</t>
  </si>
  <si>
    <t>王新莹</t>
  </si>
  <si>
    <t>23011326314</t>
  </si>
  <si>
    <t>赵圆圆</t>
  </si>
  <si>
    <t>23011325707</t>
  </si>
  <si>
    <t>侯梦如</t>
  </si>
  <si>
    <t>23011326224</t>
  </si>
  <si>
    <t>郭菁</t>
  </si>
  <si>
    <t>23011326029</t>
  </si>
  <si>
    <t>李娜</t>
  </si>
  <si>
    <t>23011429125</t>
  </si>
  <si>
    <t>石茜茜</t>
  </si>
  <si>
    <t>23011326018</t>
  </si>
  <si>
    <t>邓阳</t>
  </si>
  <si>
    <t>23011428203</t>
  </si>
  <si>
    <t>祝婷婷</t>
  </si>
  <si>
    <t>23011427320</t>
  </si>
  <si>
    <t>古潇潇</t>
  </si>
  <si>
    <t>23011325025</t>
  </si>
  <si>
    <t>李亚丹</t>
  </si>
  <si>
    <t>23011324905</t>
  </si>
  <si>
    <t>王民兴</t>
  </si>
  <si>
    <t>23011428218</t>
  </si>
  <si>
    <t>李娜娜</t>
  </si>
  <si>
    <t>23011326008</t>
  </si>
  <si>
    <t>汪鑫依</t>
  </si>
  <si>
    <t>23011427512</t>
  </si>
  <si>
    <t>郭佳欣</t>
  </si>
  <si>
    <t>23011324904</t>
  </si>
  <si>
    <t>申树荧</t>
  </si>
  <si>
    <t>23011326010</t>
  </si>
  <si>
    <t>李夏婷</t>
  </si>
  <si>
    <t>23011427208</t>
  </si>
  <si>
    <t>王紫薇</t>
  </si>
  <si>
    <t>23011427820</t>
  </si>
  <si>
    <t>刘文娟</t>
  </si>
  <si>
    <t>23011428524</t>
  </si>
  <si>
    <t>王璐</t>
  </si>
  <si>
    <t>23011429323</t>
  </si>
  <si>
    <t>赵迪</t>
  </si>
  <si>
    <t>23011428201</t>
  </si>
  <si>
    <t>王雅雯</t>
  </si>
  <si>
    <t>23011326129</t>
  </si>
  <si>
    <t>王凯月</t>
  </si>
  <si>
    <t>23011325729</t>
  </si>
  <si>
    <t>梁珍</t>
  </si>
  <si>
    <t>23011326006</t>
  </si>
  <si>
    <t>杨博文</t>
  </si>
  <si>
    <t>23011325309</t>
  </si>
  <si>
    <t>杨静</t>
  </si>
  <si>
    <t>23011427908</t>
  </si>
  <si>
    <t>孙金金</t>
  </si>
  <si>
    <t>23011326406</t>
  </si>
  <si>
    <t>冷菲菲</t>
  </si>
  <si>
    <t>23011430108</t>
  </si>
  <si>
    <t>张贝贝</t>
  </si>
  <si>
    <t>23011427425</t>
  </si>
  <si>
    <t>陈亚青</t>
  </si>
  <si>
    <t>23011325016</t>
  </si>
  <si>
    <t>周雯琪</t>
  </si>
  <si>
    <t>23011326205</t>
  </si>
  <si>
    <t>温佳琪</t>
  </si>
  <si>
    <t>23011325612</t>
  </si>
  <si>
    <t>王怡</t>
  </si>
  <si>
    <t>23011325514</t>
  </si>
  <si>
    <t>杨佳欣</t>
  </si>
  <si>
    <t>23011427413</t>
  </si>
  <si>
    <t>张煜</t>
  </si>
  <si>
    <t>23011326320</t>
  </si>
  <si>
    <t>高瑞</t>
  </si>
  <si>
    <t>23011430012</t>
  </si>
  <si>
    <t>段宏莹</t>
  </si>
  <si>
    <t>23011429916</t>
  </si>
  <si>
    <t>李雨航</t>
  </si>
  <si>
    <t>23011326204</t>
  </si>
  <si>
    <t>何梦娇</t>
  </si>
  <si>
    <t>23011326627</t>
  </si>
  <si>
    <t>梁蕾</t>
  </si>
  <si>
    <t>23011326526</t>
  </si>
  <si>
    <t>刘鑫</t>
  </si>
  <si>
    <t>23011427021</t>
  </si>
  <si>
    <t>张淑婷</t>
  </si>
  <si>
    <t>23011426912</t>
  </si>
  <si>
    <t>张瑞杰</t>
  </si>
  <si>
    <t>23011326317</t>
  </si>
  <si>
    <t>李杰</t>
  </si>
  <si>
    <t>23011426815</t>
  </si>
  <si>
    <t>王培</t>
  </si>
  <si>
    <t>23011326418</t>
  </si>
  <si>
    <t>穆米撒</t>
  </si>
  <si>
    <t>23011430614</t>
  </si>
  <si>
    <t>程一帆</t>
  </si>
  <si>
    <t>23011427819</t>
  </si>
  <si>
    <t>史湘威</t>
  </si>
  <si>
    <t>23011429313</t>
  </si>
  <si>
    <t>程明珍</t>
  </si>
  <si>
    <t>23011326312</t>
  </si>
  <si>
    <t>陈文文</t>
  </si>
  <si>
    <t>23011429807</t>
  </si>
  <si>
    <t>岳亚丽</t>
  </si>
  <si>
    <t>23011428301</t>
  </si>
  <si>
    <t>刘汉卿</t>
  </si>
  <si>
    <t>23011324924</t>
  </si>
  <si>
    <t>白如妤</t>
  </si>
  <si>
    <t>23011430217</t>
  </si>
  <si>
    <t>王聪燕</t>
  </si>
  <si>
    <t>23011324825</t>
  </si>
  <si>
    <t>薛蕾</t>
  </si>
  <si>
    <t>23011325930</t>
  </si>
  <si>
    <t>甘震杰</t>
  </si>
  <si>
    <t>23011429303</t>
  </si>
  <si>
    <t>罗苏月</t>
  </si>
  <si>
    <t>23011428212</t>
  </si>
  <si>
    <t>杨绚绚</t>
  </si>
  <si>
    <t>23011427211</t>
  </si>
  <si>
    <t>刘艳</t>
  </si>
  <si>
    <t>23011427315</t>
  </si>
  <si>
    <t>李瑞杰</t>
  </si>
  <si>
    <t>23011429004</t>
  </si>
  <si>
    <t>李乐阳</t>
  </si>
  <si>
    <t>23011325220</t>
  </si>
  <si>
    <t>黑明净</t>
  </si>
  <si>
    <t>23011326616</t>
  </si>
  <si>
    <t>许伟肖</t>
  </si>
  <si>
    <t>23011428521</t>
  </si>
  <si>
    <t>丁雯</t>
  </si>
  <si>
    <t>23011325724</t>
  </si>
  <si>
    <t>王钦灿</t>
  </si>
  <si>
    <t>23011429430</t>
  </si>
  <si>
    <t>刘晓阳</t>
  </si>
  <si>
    <t>23011326717</t>
  </si>
  <si>
    <t>范媛媛</t>
  </si>
  <si>
    <t>23011326030</t>
  </si>
  <si>
    <t>王亚洁</t>
  </si>
  <si>
    <t>23011427404</t>
  </si>
  <si>
    <t>张美玲</t>
  </si>
  <si>
    <t>23011326412</t>
  </si>
  <si>
    <t>张梦瑶</t>
  </si>
  <si>
    <t>23011326222</t>
  </si>
  <si>
    <t>孙玉</t>
  </si>
  <si>
    <t>23011428921</t>
  </si>
  <si>
    <t>郭梦怡</t>
  </si>
  <si>
    <t>23011429818</t>
  </si>
  <si>
    <t>张楠</t>
  </si>
  <si>
    <t>23011324820</t>
  </si>
  <si>
    <t>魏露露</t>
  </si>
  <si>
    <t>23011326519</t>
  </si>
  <si>
    <t>郭芙梦</t>
  </si>
  <si>
    <t>23011325217</t>
  </si>
  <si>
    <t>肜梦婷</t>
  </si>
  <si>
    <t>23011428922</t>
  </si>
  <si>
    <t>王依依</t>
  </si>
  <si>
    <t>23011324910</t>
  </si>
  <si>
    <t>古梦凡</t>
  </si>
  <si>
    <t>23011325229</t>
  </si>
  <si>
    <t>齐铭素</t>
  </si>
  <si>
    <t>23011326630</t>
  </si>
  <si>
    <t>董禛</t>
  </si>
  <si>
    <t>23011326530</t>
  </si>
  <si>
    <t>王文静</t>
  </si>
  <si>
    <t>23011428621</t>
  </si>
  <si>
    <t>吕恩玲</t>
  </si>
  <si>
    <t>23011427503</t>
  </si>
  <si>
    <t>付艺文</t>
  </si>
  <si>
    <t>23011427201</t>
  </si>
  <si>
    <t>苗青青</t>
  </si>
  <si>
    <t>23011427230</t>
  </si>
  <si>
    <t>王瑾</t>
  </si>
  <si>
    <t>23011326612</t>
  </si>
  <si>
    <t>王笑笑</t>
  </si>
  <si>
    <t>23011326729</t>
  </si>
  <si>
    <t>王聪聪</t>
  </si>
  <si>
    <t>23011326420</t>
  </si>
  <si>
    <t>庄闪闪</t>
  </si>
  <si>
    <t>23011427117</t>
  </si>
  <si>
    <t>徐慧爽</t>
  </si>
  <si>
    <t>23011430320</t>
  </si>
  <si>
    <t>武若恬</t>
  </si>
  <si>
    <t>23011326707</t>
  </si>
  <si>
    <t>赵鑫燕</t>
  </si>
  <si>
    <t>23011427218</t>
  </si>
  <si>
    <t>杜焮</t>
  </si>
  <si>
    <t>23011428905</t>
  </si>
  <si>
    <t>牛柯欢</t>
  </si>
  <si>
    <t>23011426921</t>
  </si>
  <si>
    <t>陈玲宇</t>
  </si>
  <si>
    <t>23011426922</t>
  </si>
  <si>
    <t>周晓煊</t>
  </si>
  <si>
    <t>23011325905</t>
  </si>
  <si>
    <t>乔晶靖</t>
  </si>
  <si>
    <t>23011326704</t>
  </si>
  <si>
    <t>权变利</t>
  </si>
  <si>
    <t>23011324912</t>
  </si>
  <si>
    <t>王蜜</t>
  </si>
  <si>
    <t>23011429414</t>
  </si>
  <si>
    <t>卜妍妍</t>
  </si>
  <si>
    <t>23011325327</t>
  </si>
  <si>
    <t>丁志远</t>
  </si>
  <si>
    <t>23011326409</t>
  </si>
  <si>
    <t>薛燚洋</t>
  </si>
  <si>
    <t>23011430316</t>
  </si>
  <si>
    <t>缺考</t>
  </si>
  <si>
    <t>何莹萍</t>
  </si>
  <si>
    <t>23011429427</t>
  </si>
  <si>
    <t>张敏</t>
  </si>
  <si>
    <t>23011326023</t>
  </si>
  <si>
    <t>赵锦一</t>
  </si>
  <si>
    <t>23011326112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</si>
</sst>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tabSelected="1" zoomScale="130" zoomScaleNormal="130" workbookViewId="0">
      <selection activeCell="L2" sqref="L2"/>
    </sheetView>
  </sheetViews>
  <sheetFormatPr defaultColWidth="9" defaultRowHeight="13.5"/>
  <cols>
    <col min="1" max="1" width="9" style="2"/>
    <col min="2" max="2" width="5.75" style="2" customWidth="1"/>
    <col min="3" max="3" width="13.9333333333333" style="2" customWidth="1"/>
    <col min="4" max="4" width="11.6333333333333" style="2" customWidth="1"/>
    <col min="5" max="5" width="10.1916666666667" style="2" customWidth="1"/>
    <col min="6" max="6" width="7.79166666666667" style="2" hidden="1" customWidth="1"/>
    <col min="7" max="7" width="7.59166666666667" style="3" hidden="1" customWidth="1"/>
    <col min="8" max="8" width="12.975" style="3" customWidth="1"/>
    <col min="9" max="9" width="11.625" style="3" hidden="1" customWidth="1"/>
    <col min="10" max="10" width="12.6" style="3" customWidth="1"/>
    <col min="11" max="11" width="12.625" style="3"/>
    <col min="12" max="16384" width="9" style="3"/>
  </cols>
  <sheetData>
    <row r="1" ht="20.1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="1" customFormat="1" ht="20.1" customHeight="1" spans="1:12">
      <c r="A2" s="6" t="s">
        <v>12</v>
      </c>
      <c r="B2" s="6" t="s">
        <v>13</v>
      </c>
      <c r="C2" s="6" t="s">
        <v>14</v>
      </c>
      <c r="D2" s="6" t="s">
        <v>15</v>
      </c>
      <c r="E2" s="7">
        <v>75.4</v>
      </c>
      <c r="F2" s="7">
        <v>7</v>
      </c>
      <c r="G2" s="8">
        <v>23</v>
      </c>
      <c r="H2" s="8">
        <v>85.18</v>
      </c>
      <c r="I2" s="9">
        <v>1.00165250954434</v>
      </c>
      <c r="J2" s="8">
        <f>H2*I2</f>
        <v>85.3207607629873</v>
      </c>
      <c r="K2" s="8">
        <f>E2*0.4+J2*0.6</f>
        <v>81.3524564577924</v>
      </c>
      <c r="L2" s="8">
        <v>1</v>
      </c>
    </row>
    <row r="3" s="1" customFormat="1" ht="20.1" customHeight="1" spans="1:12">
      <c r="A3" s="6" t="s">
        <v>16</v>
      </c>
      <c r="B3" s="6" t="s">
        <v>13</v>
      </c>
      <c r="C3" s="6" t="s">
        <v>17</v>
      </c>
      <c r="D3" s="6" t="s">
        <v>15</v>
      </c>
      <c r="E3" s="7">
        <v>71.4</v>
      </c>
      <c r="F3" s="7">
        <v>10</v>
      </c>
      <c r="G3" s="8">
        <v>16</v>
      </c>
      <c r="H3" s="8">
        <v>86.76</v>
      </c>
      <c r="I3" s="9">
        <v>1.00332735814368</v>
      </c>
      <c r="J3" s="8">
        <f>H3*I3</f>
        <v>87.0486815925453</v>
      </c>
      <c r="K3" s="8">
        <f>E3*0.4+J3*0.6</f>
        <v>80.7892089555272</v>
      </c>
      <c r="L3" s="8">
        <v>2</v>
      </c>
    </row>
    <row r="4" s="1" customFormat="1" ht="20.1" customHeight="1" spans="1:12">
      <c r="A4" s="6" t="s">
        <v>18</v>
      </c>
      <c r="B4" s="6" t="s">
        <v>13</v>
      </c>
      <c r="C4" s="6" t="s">
        <v>19</v>
      </c>
      <c r="D4" s="6" t="s">
        <v>15</v>
      </c>
      <c r="E4" s="7">
        <v>72.2</v>
      </c>
      <c r="F4" s="7">
        <v>7</v>
      </c>
      <c r="G4" s="8">
        <v>2</v>
      </c>
      <c r="H4" s="8">
        <v>86.24</v>
      </c>
      <c r="I4" s="9">
        <v>1.00165250954434</v>
      </c>
      <c r="J4" s="8">
        <f>H4*I4</f>
        <v>86.3825124231043</v>
      </c>
      <c r="K4" s="8">
        <f>E4*0.4+J4*0.6</f>
        <v>80.7095074538626</v>
      </c>
      <c r="L4" s="8">
        <v>3</v>
      </c>
    </row>
    <row r="5" s="1" customFormat="1" ht="20.1" customHeight="1" spans="1:12">
      <c r="A5" s="6" t="s">
        <v>20</v>
      </c>
      <c r="B5" s="6" t="s">
        <v>13</v>
      </c>
      <c r="C5" s="6" t="s">
        <v>21</v>
      </c>
      <c r="D5" s="6" t="s">
        <v>15</v>
      </c>
      <c r="E5" s="7">
        <v>70.3</v>
      </c>
      <c r="F5" s="7">
        <v>7</v>
      </c>
      <c r="G5" s="8">
        <v>15</v>
      </c>
      <c r="H5" s="8">
        <v>87.5</v>
      </c>
      <c r="I5" s="9">
        <v>1.00165250954434</v>
      </c>
      <c r="J5" s="8">
        <f>H5*I5</f>
        <v>87.6445945851301</v>
      </c>
      <c r="K5" s="8">
        <f>E5*0.4+J5*0.6</f>
        <v>80.7067567510781</v>
      </c>
      <c r="L5" s="8">
        <v>4</v>
      </c>
    </row>
    <row r="6" s="1" customFormat="1" ht="20.1" customHeight="1" spans="1:12">
      <c r="A6" s="6" t="s">
        <v>22</v>
      </c>
      <c r="B6" s="6" t="s">
        <v>13</v>
      </c>
      <c r="C6" s="6" t="s">
        <v>23</v>
      </c>
      <c r="D6" s="6" t="s">
        <v>15</v>
      </c>
      <c r="E6" s="7">
        <v>71.5</v>
      </c>
      <c r="F6" s="7">
        <v>10</v>
      </c>
      <c r="G6" s="8">
        <v>3</v>
      </c>
      <c r="H6" s="8">
        <v>86.18</v>
      </c>
      <c r="I6" s="9">
        <v>1.00332735814368</v>
      </c>
      <c r="J6" s="8">
        <f>H6*I6</f>
        <v>86.466751724822</v>
      </c>
      <c r="K6" s="8">
        <f>E6*0.4+J6*0.6</f>
        <v>80.4800510348932</v>
      </c>
      <c r="L6" s="8">
        <v>5</v>
      </c>
    </row>
    <row r="7" s="1" customFormat="1" ht="20.1" customHeight="1" spans="1:12">
      <c r="A7" s="6" t="s">
        <v>24</v>
      </c>
      <c r="B7" s="6" t="s">
        <v>13</v>
      </c>
      <c r="C7" s="6" t="s">
        <v>25</v>
      </c>
      <c r="D7" s="6" t="s">
        <v>15</v>
      </c>
      <c r="E7" s="7">
        <v>71.5</v>
      </c>
      <c r="F7" s="7">
        <v>8</v>
      </c>
      <c r="G7" s="8">
        <v>16</v>
      </c>
      <c r="H7" s="8">
        <v>86.44</v>
      </c>
      <c r="I7" s="9">
        <v>0.997947207514065</v>
      </c>
      <c r="J7" s="8">
        <f>H7*I7</f>
        <v>86.2625566175158</v>
      </c>
      <c r="K7" s="8">
        <f>E7*0.4+J7*0.6</f>
        <v>80.3575339705095</v>
      </c>
      <c r="L7" s="8">
        <v>6</v>
      </c>
    </row>
    <row r="8" s="1" customFormat="1" ht="20.1" customHeight="1" spans="1:12">
      <c r="A8" s="6" t="s">
        <v>26</v>
      </c>
      <c r="B8" s="6" t="s">
        <v>13</v>
      </c>
      <c r="C8" s="6" t="s">
        <v>27</v>
      </c>
      <c r="D8" s="6" t="s">
        <v>15</v>
      </c>
      <c r="E8" s="7">
        <v>71.9</v>
      </c>
      <c r="F8" s="7">
        <v>8</v>
      </c>
      <c r="G8" s="8">
        <v>20</v>
      </c>
      <c r="H8" s="8">
        <v>85.96</v>
      </c>
      <c r="I8" s="9">
        <v>0.997947207514065</v>
      </c>
      <c r="J8" s="8">
        <f>H8*I8</f>
        <v>85.783541957909</v>
      </c>
      <c r="K8" s="8">
        <f>E8*0.4+J8*0.6</f>
        <v>80.2301251747454</v>
      </c>
      <c r="L8" s="8">
        <v>7</v>
      </c>
    </row>
    <row r="9" s="1" customFormat="1" ht="20.1" customHeight="1" spans="1:12">
      <c r="A9" s="6" t="s">
        <v>28</v>
      </c>
      <c r="B9" s="6" t="s">
        <v>13</v>
      </c>
      <c r="C9" s="6" t="s">
        <v>29</v>
      </c>
      <c r="D9" s="6" t="s">
        <v>15</v>
      </c>
      <c r="E9" s="7">
        <v>70.9</v>
      </c>
      <c r="F9" s="7">
        <v>9</v>
      </c>
      <c r="G9" s="8">
        <v>19</v>
      </c>
      <c r="H9" s="8">
        <v>86.64</v>
      </c>
      <c r="I9" s="9">
        <v>0.997099346568644</v>
      </c>
      <c r="J9" s="8">
        <f>H9*I9</f>
        <v>86.3886873867073</v>
      </c>
      <c r="K9" s="8">
        <f>E9*0.4+J9*0.6</f>
        <v>80.1932124320244</v>
      </c>
      <c r="L9" s="8">
        <v>8</v>
      </c>
    </row>
    <row r="10" s="1" customFormat="1" ht="20.1" customHeight="1" spans="1:12">
      <c r="A10" s="6" t="s">
        <v>30</v>
      </c>
      <c r="B10" s="6" t="s">
        <v>13</v>
      </c>
      <c r="C10" s="6" t="s">
        <v>31</v>
      </c>
      <c r="D10" s="6" t="s">
        <v>15</v>
      </c>
      <c r="E10" s="7">
        <v>73.1</v>
      </c>
      <c r="F10" s="7">
        <v>7</v>
      </c>
      <c r="G10" s="8">
        <v>29</v>
      </c>
      <c r="H10" s="8">
        <v>84.76</v>
      </c>
      <c r="I10" s="9">
        <v>1.00165250954434</v>
      </c>
      <c r="J10" s="8">
        <f>H10*I10</f>
        <v>84.9000667089786</v>
      </c>
      <c r="K10" s="8">
        <f>E10*0.4+J10*0.6</f>
        <v>80.1800400253872</v>
      </c>
      <c r="L10" s="8">
        <v>9</v>
      </c>
    </row>
    <row r="11" s="1" customFormat="1" ht="20.1" customHeight="1" spans="1:12">
      <c r="A11" s="6" t="s">
        <v>32</v>
      </c>
      <c r="B11" s="6" t="s">
        <v>13</v>
      </c>
      <c r="C11" s="6" t="s">
        <v>33</v>
      </c>
      <c r="D11" s="6" t="s">
        <v>15</v>
      </c>
      <c r="E11" s="7">
        <v>70.3</v>
      </c>
      <c r="F11" s="7">
        <v>9</v>
      </c>
      <c r="G11" s="8">
        <v>16</v>
      </c>
      <c r="H11" s="8">
        <v>86.76</v>
      </c>
      <c r="I11" s="9">
        <v>0.997099346568644</v>
      </c>
      <c r="J11" s="8">
        <f>H11*I11</f>
        <v>86.5083393082956</v>
      </c>
      <c r="K11" s="8">
        <f>E11*0.4+J11*0.6</f>
        <v>80.0250035849773</v>
      </c>
      <c r="L11" s="8">
        <v>10</v>
      </c>
    </row>
    <row r="12" s="1" customFormat="1" ht="20.1" customHeight="1" spans="1:12">
      <c r="A12" s="6" t="s">
        <v>34</v>
      </c>
      <c r="B12" s="6" t="s">
        <v>13</v>
      </c>
      <c r="C12" s="6" t="s">
        <v>35</v>
      </c>
      <c r="D12" s="6" t="s">
        <v>15</v>
      </c>
      <c r="E12" s="7">
        <v>73.1</v>
      </c>
      <c r="F12" s="7">
        <v>8</v>
      </c>
      <c r="G12" s="8">
        <v>18</v>
      </c>
      <c r="H12" s="8">
        <v>84.64</v>
      </c>
      <c r="I12" s="9">
        <v>0.997947207514065</v>
      </c>
      <c r="J12" s="8">
        <f>H12*I12</f>
        <v>84.4662516439905</v>
      </c>
      <c r="K12" s="8">
        <f>E12*0.4+J12*0.6</f>
        <v>79.9197509863943</v>
      </c>
      <c r="L12" s="8">
        <v>11</v>
      </c>
    </row>
    <row r="13" s="1" customFormat="1" ht="20.1" customHeight="1" spans="1:12">
      <c r="A13" s="6" t="s">
        <v>36</v>
      </c>
      <c r="B13" s="6" t="s">
        <v>13</v>
      </c>
      <c r="C13" s="6" t="s">
        <v>37</v>
      </c>
      <c r="D13" s="6" t="s">
        <v>15</v>
      </c>
      <c r="E13" s="7">
        <v>71.5</v>
      </c>
      <c r="F13" s="7">
        <v>9</v>
      </c>
      <c r="G13" s="8">
        <v>29</v>
      </c>
      <c r="H13" s="8">
        <v>85.78</v>
      </c>
      <c r="I13" s="9">
        <v>0.997099346568644</v>
      </c>
      <c r="J13" s="8">
        <f>H13*I13</f>
        <v>85.5311819486583</v>
      </c>
      <c r="K13" s="8">
        <f>E13*0.4+J13*0.6</f>
        <v>79.918709169195</v>
      </c>
      <c r="L13" s="8">
        <v>12</v>
      </c>
    </row>
    <row r="14" s="1" customFormat="1" ht="20.1" customHeight="1" spans="1:12">
      <c r="A14" s="6" t="s">
        <v>38</v>
      </c>
      <c r="B14" s="6" t="s">
        <v>39</v>
      </c>
      <c r="C14" s="6" t="s">
        <v>40</v>
      </c>
      <c r="D14" s="6" t="s">
        <v>15</v>
      </c>
      <c r="E14" s="7">
        <v>69</v>
      </c>
      <c r="F14" s="7">
        <v>8</v>
      </c>
      <c r="G14" s="8">
        <v>22</v>
      </c>
      <c r="H14" s="8">
        <v>87.34</v>
      </c>
      <c r="I14" s="9">
        <v>0.997947207514065</v>
      </c>
      <c r="J14" s="8">
        <f>H14*I14</f>
        <v>87.1607091042784</v>
      </c>
      <c r="K14" s="8">
        <f>E14*0.4+J14*0.6</f>
        <v>79.8964254625671</v>
      </c>
      <c r="L14" s="8">
        <v>13</v>
      </c>
    </row>
    <row r="15" s="1" customFormat="1" ht="20.1" customHeight="1" spans="1:12">
      <c r="A15" s="6" t="s">
        <v>41</v>
      </c>
      <c r="B15" s="6" t="s">
        <v>13</v>
      </c>
      <c r="C15" s="6" t="s">
        <v>42</v>
      </c>
      <c r="D15" s="6" t="s">
        <v>15</v>
      </c>
      <c r="E15" s="7">
        <v>69.5</v>
      </c>
      <c r="F15" s="7">
        <v>10</v>
      </c>
      <c r="G15" s="8">
        <v>9</v>
      </c>
      <c r="H15" s="8">
        <v>86.26</v>
      </c>
      <c r="I15" s="9">
        <v>1.00332735814368</v>
      </c>
      <c r="J15" s="8">
        <f>H15*I15</f>
        <v>86.5470179134735</v>
      </c>
      <c r="K15" s="8">
        <f>E15*0.4+J15*0.6</f>
        <v>79.7282107480841</v>
      </c>
      <c r="L15" s="8">
        <v>14</v>
      </c>
    </row>
    <row r="16" s="1" customFormat="1" ht="20.1" customHeight="1" spans="1:12">
      <c r="A16" s="6" t="s">
        <v>43</v>
      </c>
      <c r="B16" s="6" t="s">
        <v>13</v>
      </c>
      <c r="C16" s="6" t="s">
        <v>44</v>
      </c>
      <c r="D16" s="6" t="s">
        <v>15</v>
      </c>
      <c r="E16" s="7">
        <v>70.2</v>
      </c>
      <c r="F16" s="7">
        <v>7</v>
      </c>
      <c r="G16" s="8">
        <v>28</v>
      </c>
      <c r="H16" s="8">
        <v>85.68</v>
      </c>
      <c r="I16" s="9">
        <v>1.00165250954434</v>
      </c>
      <c r="J16" s="8">
        <f>H16*I16</f>
        <v>85.8215870177594</v>
      </c>
      <c r="K16" s="8">
        <f>E16*0.4+J16*0.6</f>
        <v>79.5729522106557</v>
      </c>
      <c r="L16" s="8">
        <v>15</v>
      </c>
    </row>
    <row r="17" s="1" customFormat="1" ht="20.1" customHeight="1" spans="1:12">
      <c r="A17" s="6" t="s">
        <v>45</v>
      </c>
      <c r="B17" s="6" t="s">
        <v>13</v>
      </c>
      <c r="C17" s="6" t="s">
        <v>46</v>
      </c>
      <c r="D17" s="6" t="s">
        <v>15</v>
      </c>
      <c r="E17" s="7">
        <v>72.1</v>
      </c>
      <c r="F17" s="7">
        <v>9</v>
      </c>
      <c r="G17" s="8">
        <v>6</v>
      </c>
      <c r="H17" s="8">
        <v>84.7</v>
      </c>
      <c r="I17" s="9">
        <v>0.997099346568644</v>
      </c>
      <c r="J17" s="8">
        <f>H17*I17</f>
        <v>84.4543146543641</v>
      </c>
      <c r="K17" s="8">
        <f>E17*0.4+J17*0.6</f>
        <v>79.5125887926185</v>
      </c>
      <c r="L17" s="8">
        <v>16</v>
      </c>
    </row>
    <row r="18" s="1" customFormat="1" ht="20.1" customHeight="1" spans="1:12">
      <c r="A18" s="6" t="s">
        <v>47</v>
      </c>
      <c r="B18" s="6" t="s">
        <v>13</v>
      </c>
      <c r="C18" s="6" t="s">
        <v>48</v>
      </c>
      <c r="D18" s="6" t="s">
        <v>15</v>
      </c>
      <c r="E18" s="7">
        <v>72.2</v>
      </c>
      <c r="F18" s="7">
        <v>7</v>
      </c>
      <c r="G18" s="8">
        <v>4</v>
      </c>
      <c r="H18" s="8">
        <v>84.22</v>
      </c>
      <c r="I18" s="9">
        <v>1.00165250954434</v>
      </c>
      <c r="J18" s="8">
        <f>H18*I18</f>
        <v>84.3591743538247</v>
      </c>
      <c r="K18" s="8">
        <f>E18*0.4+J18*0.6</f>
        <v>79.4955046122948</v>
      </c>
      <c r="L18" s="8">
        <v>17</v>
      </c>
    </row>
    <row r="19" s="1" customFormat="1" ht="20.1" customHeight="1" spans="1:12">
      <c r="A19" s="6" t="s">
        <v>49</v>
      </c>
      <c r="B19" s="6" t="s">
        <v>13</v>
      </c>
      <c r="C19" s="6" t="s">
        <v>50</v>
      </c>
      <c r="D19" s="6" t="s">
        <v>15</v>
      </c>
      <c r="E19" s="7">
        <v>70</v>
      </c>
      <c r="F19" s="7">
        <v>10</v>
      </c>
      <c r="G19" s="8">
        <v>23</v>
      </c>
      <c r="H19" s="8">
        <v>85.46</v>
      </c>
      <c r="I19" s="9">
        <v>1.00332735814368</v>
      </c>
      <c r="J19" s="8">
        <f>H19*I19</f>
        <v>85.7443560269585</v>
      </c>
      <c r="K19" s="8">
        <f>E19*0.4+J19*0.6</f>
        <v>79.4466136161751</v>
      </c>
      <c r="L19" s="8">
        <v>18</v>
      </c>
    </row>
    <row r="20" s="1" customFormat="1" ht="20.1" customHeight="1" spans="1:12">
      <c r="A20" s="6" t="s">
        <v>51</v>
      </c>
      <c r="B20" s="6" t="s">
        <v>13</v>
      </c>
      <c r="C20" s="6" t="s">
        <v>52</v>
      </c>
      <c r="D20" s="6" t="s">
        <v>15</v>
      </c>
      <c r="E20" s="7">
        <v>68.9</v>
      </c>
      <c r="F20" s="7">
        <v>9</v>
      </c>
      <c r="G20" s="8">
        <v>5</v>
      </c>
      <c r="H20" s="8">
        <v>86.7</v>
      </c>
      <c r="I20" s="9">
        <v>0.997099346568644</v>
      </c>
      <c r="J20" s="8">
        <f>H20*I20</f>
        <v>86.4485133475014</v>
      </c>
      <c r="K20" s="8">
        <f>E20*0.4+J20*0.6</f>
        <v>79.4291080085009</v>
      </c>
      <c r="L20" s="8">
        <v>19</v>
      </c>
    </row>
    <row r="21" s="1" customFormat="1" ht="20.1" customHeight="1" spans="1:12">
      <c r="A21" s="6" t="s">
        <v>53</v>
      </c>
      <c r="B21" s="6" t="s">
        <v>13</v>
      </c>
      <c r="C21" s="6" t="s">
        <v>54</v>
      </c>
      <c r="D21" s="6" t="s">
        <v>15</v>
      </c>
      <c r="E21" s="7">
        <v>68.9</v>
      </c>
      <c r="F21" s="7">
        <v>9</v>
      </c>
      <c r="G21" s="8">
        <v>2</v>
      </c>
      <c r="H21" s="8">
        <v>86.62</v>
      </c>
      <c r="I21" s="9">
        <v>0.997099346568644</v>
      </c>
      <c r="J21" s="8">
        <f>H21*I21</f>
        <v>86.3687453997759</v>
      </c>
      <c r="K21" s="8">
        <f>E21*0.4+J21*0.6</f>
        <v>79.3812472398656</v>
      </c>
      <c r="L21" s="8">
        <v>20</v>
      </c>
    </row>
    <row r="22" s="1" customFormat="1" ht="20.1" customHeight="1" spans="1:12">
      <c r="A22" s="6" t="s">
        <v>55</v>
      </c>
      <c r="B22" s="6" t="s">
        <v>13</v>
      </c>
      <c r="C22" s="6" t="s">
        <v>56</v>
      </c>
      <c r="D22" s="6" t="s">
        <v>15</v>
      </c>
      <c r="E22" s="7">
        <v>71</v>
      </c>
      <c r="F22" s="7">
        <v>9</v>
      </c>
      <c r="G22" s="8">
        <v>7</v>
      </c>
      <c r="H22" s="8">
        <v>85.04</v>
      </c>
      <c r="I22" s="9">
        <v>0.997099346568644</v>
      </c>
      <c r="J22" s="8">
        <f>H22*I22</f>
        <v>84.7933284321975</v>
      </c>
      <c r="K22" s="8">
        <f>E22*0.4+J22*0.6</f>
        <v>79.2759970593185</v>
      </c>
      <c r="L22" s="8">
        <v>21</v>
      </c>
    </row>
    <row r="23" s="1" customFormat="1" ht="20.1" customHeight="1" spans="1:12">
      <c r="A23" s="6" t="s">
        <v>57</v>
      </c>
      <c r="B23" s="6" t="s">
        <v>13</v>
      </c>
      <c r="C23" s="6" t="s">
        <v>58</v>
      </c>
      <c r="D23" s="6" t="s">
        <v>15</v>
      </c>
      <c r="E23" s="7">
        <v>73.4</v>
      </c>
      <c r="F23" s="7">
        <v>8</v>
      </c>
      <c r="G23" s="8">
        <v>13</v>
      </c>
      <c r="H23" s="8">
        <v>83.26</v>
      </c>
      <c r="I23" s="9">
        <v>0.997947207514065</v>
      </c>
      <c r="J23" s="8">
        <f>H23*I23</f>
        <v>83.0890844976211</v>
      </c>
      <c r="K23" s="8">
        <f>E23*0.4+J23*0.6</f>
        <v>79.2134506985726</v>
      </c>
      <c r="L23" s="8">
        <v>22</v>
      </c>
    </row>
    <row r="24" s="1" customFormat="1" ht="20.1" customHeight="1" spans="1:12">
      <c r="A24" s="6" t="s">
        <v>59</v>
      </c>
      <c r="B24" s="6" t="s">
        <v>13</v>
      </c>
      <c r="C24" s="6" t="s">
        <v>60</v>
      </c>
      <c r="D24" s="6" t="s">
        <v>15</v>
      </c>
      <c r="E24" s="7">
        <v>71.4</v>
      </c>
      <c r="F24" s="7">
        <v>10</v>
      </c>
      <c r="G24" s="8">
        <v>18</v>
      </c>
      <c r="H24" s="8">
        <v>83.98</v>
      </c>
      <c r="I24" s="9">
        <v>1.00332735814368</v>
      </c>
      <c r="J24" s="8">
        <f>H24*I24</f>
        <v>84.2594315369059</v>
      </c>
      <c r="K24" s="8">
        <f>E24*0.4+J24*0.6</f>
        <v>79.1156589221435</v>
      </c>
      <c r="L24" s="8">
        <v>23</v>
      </c>
    </row>
    <row r="25" s="1" customFormat="1" ht="20.1" customHeight="1" spans="1:12">
      <c r="A25" s="6" t="s">
        <v>61</v>
      </c>
      <c r="B25" s="6" t="s">
        <v>13</v>
      </c>
      <c r="C25" s="6" t="s">
        <v>62</v>
      </c>
      <c r="D25" s="6" t="s">
        <v>15</v>
      </c>
      <c r="E25" s="7">
        <v>72</v>
      </c>
      <c r="F25" s="7">
        <v>10</v>
      </c>
      <c r="G25" s="8">
        <v>17</v>
      </c>
      <c r="H25" s="8">
        <v>83.54</v>
      </c>
      <c r="I25" s="9">
        <v>1.00332735814368</v>
      </c>
      <c r="J25" s="8">
        <f>H25*I25</f>
        <v>83.8179674993226</v>
      </c>
      <c r="K25" s="8">
        <f>E25*0.4+J25*0.6</f>
        <v>79.0907804995936</v>
      </c>
      <c r="L25" s="8">
        <v>24</v>
      </c>
    </row>
    <row r="26" s="1" customFormat="1" ht="20.1" customHeight="1" spans="1:12">
      <c r="A26" s="6" t="s">
        <v>63</v>
      </c>
      <c r="B26" s="6" t="s">
        <v>13</v>
      </c>
      <c r="C26" s="6" t="s">
        <v>64</v>
      </c>
      <c r="D26" s="6" t="s">
        <v>15</v>
      </c>
      <c r="E26" s="7">
        <v>66.7</v>
      </c>
      <c r="F26" s="7">
        <v>10</v>
      </c>
      <c r="G26" s="8">
        <v>10</v>
      </c>
      <c r="H26" s="8">
        <v>86.94</v>
      </c>
      <c r="I26" s="9">
        <v>1.00332735814368</v>
      </c>
      <c r="J26" s="8">
        <f>H26*I26</f>
        <v>87.2292805170111</v>
      </c>
      <c r="K26" s="8">
        <f>E26*0.4+J26*0.6</f>
        <v>79.0175683102067</v>
      </c>
      <c r="L26" s="8">
        <v>25</v>
      </c>
    </row>
    <row r="27" s="1" customFormat="1" ht="20.1" customHeight="1" spans="1:12">
      <c r="A27" s="6" t="s">
        <v>65</v>
      </c>
      <c r="B27" s="6" t="s">
        <v>39</v>
      </c>
      <c r="C27" s="6" t="s">
        <v>66</v>
      </c>
      <c r="D27" s="6" t="s">
        <v>15</v>
      </c>
      <c r="E27" s="7">
        <v>68.3</v>
      </c>
      <c r="F27" s="7">
        <v>7</v>
      </c>
      <c r="G27" s="8">
        <v>11</v>
      </c>
      <c r="H27" s="8">
        <v>85.9</v>
      </c>
      <c r="I27" s="9">
        <v>1.00165250954434</v>
      </c>
      <c r="J27" s="8">
        <f>H27*I27</f>
        <v>86.0419505698592</v>
      </c>
      <c r="K27" s="8">
        <f>E27*0.4+J27*0.6</f>
        <v>78.9451703419155</v>
      </c>
      <c r="L27" s="8">
        <v>26</v>
      </c>
    </row>
    <row r="28" s="1" customFormat="1" ht="20.1" customHeight="1" spans="1:12">
      <c r="A28" s="6" t="s">
        <v>67</v>
      </c>
      <c r="B28" s="6" t="s">
        <v>13</v>
      </c>
      <c r="C28" s="6" t="s">
        <v>68</v>
      </c>
      <c r="D28" s="6" t="s">
        <v>15</v>
      </c>
      <c r="E28" s="7">
        <v>66</v>
      </c>
      <c r="F28" s="7">
        <v>9</v>
      </c>
      <c r="G28" s="8">
        <v>26</v>
      </c>
      <c r="H28" s="8">
        <v>87.74</v>
      </c>
      <c r="I28" s="9">
        <v>0.997099346568644</v>
      </c>
      <c r="J28" s="8">
        <f>H28*I28</f>
        <v>87.4854966679328</v>
      </c>
      <c r="K28" s="8">
        <f>E28*0.4+J28*0.6</f>
        <v>78.8912980007597</v>
      </c>
      <c r="L28" s="8">
        <v>27</v>
      </c>
    </row>
    <row r="29" s="1" customFormat="1" ht="20.1" customHeight="1" spans="1:12">
      <c r="A29" s="6" t="s">
        <v>69</v>
      </c>
      <c r="B29" s="6" t="s">
        <v>13</v>
      </c>
      <c r="C29" s="6" t="s">
        <v>70</v>
      </c>
      <c r="D29" s="6" t="s">
        <v>15</v>
      </c>
      <c r="E29" s="7">
        <v>70.5</v>
      </c>
      <c r="F29" s="7">
        <v>9</v>
      </c>
      <c r="G29" s="8">
        <v>31</v>
      </c>
      <c r="H29" s="8">
        <v>84.7</v>
      </c>
      <c r="I29" s="9">
        <v>0.997099346568644</v>
      </c>
      <c r="J29" s="8">
        <f>H29*I29</f>
        <v>84.4543146543641</v>
      </c>
      <c r="K29" s="8">
        <f>E29*0.4+J29*0.6</f>
        <v>78.8725887926185</v>
      </c>
      <c r="L29" s="8">
        <v>28</v>
      </c>
    </row>
    <row r="30" s="1" customFormat="1" ht="20.1" customHeight="1" spans="1:12">
      <c r="A30" s="6" t="s">
        <v>71</v>
      </c>
      <c r="B30" s="6" t="s">
        <v>13</v>
      </c>
      <c r="C30" s="6" t="s">
        <v>72</v>
      </c>
      <c r="D30" s="6" t="s">
        <v>15</v>
      </c>
      <c r="E30" s="7">
        <v>70.5</v>
      </c>
      <c r="F30" s="7">
        <v>8</v>
      </c>
      <c r="G30" s="8">
        <v>23</v>
      </c>
      <c r="H30" s="8">
        <v>84.62</v>
      </c>
      <c r="I30" s="9">
        <v>0.997947207514065</v>
      </c>
      <c r="J30" s="8">
        <f>H30*I30</f>
        <v>84.4462926998402</v>
      </c>
      <c r="K30" s="8">
        <f>E30*0.4+J30*0.6</f>
        <v>78.8677756199041</v>
      </c>
      <c r="L30" s="8">
        <v>29</v>
      </c>
    </row>
    <row r="31" s="1" customFormat="1" ht="20.1" customHeight="1" spans="1:12">
      <c r="A31" s="6" t="s">
        <v>73</v>
      </c>
      <c r="B31" s="6" t="s">
        <v>13</v>
      </c>
      <c r="C31" s="6" t="s">
        <v>74</v>
      </c>
      <c r="D31" s="6" t="s">
        <v>15</v>
      </c>
      <c r="E31" s="7">
        <v>68.8</v>
      </c>
      <c r="F31" s="7">
        <v>10</v>
      </c>
      <c r="G31" s="8">
        <v>5</v>
      </c>
      <c r="H31" s="8">
        <v>85.2</v>
      </c>
      <c r="I31" s="9">
        <v>1.00332735814368</v>
      </c>
      <c r="J31" s="8">
        <f>H31*I31</f>
        <v>85.4834909138412</v>
      </c>
      <c r="K31" s="8">
        <f>E31*0.4+J31*0.6</f>
        <v>78.8100945483047</v>
      </c>
      <c r="L31" s="8">
        <v>30</v>
      </c>
    </row>
    <row r="32" s="1" customFormat="1" ht="20.1" customHeight="1" spans="1:12">
      <c r="A32" s="6" t="s">
        <v>75</v>
      </c>
      <c r="B32" s="6" t="s">
        <v>13</v>
      </c>
      <c r="C32" s="6" t="s">
        <v>76</v>
      </c>
      <c r="D32" s="6" t="s">
        <v>15</v>
      </c>
      <c r="E32" s="7">
        <v>69.4</v>
      </c>
      <c r="F32" s="7">
        <v>7</v>
      </c>
      <c r="G32" s="8">
        <v>14</v>
      </c>
      <c r="H32" s="8">
        <v>84.82</v>
      </c>
      <c r="I32" s="9">
        <v>1.00165250954434</v>
      </c>
      <c r="J32" s="8">
        <f>H32*I32</f>
        <v>84.9601658595513</v>
      </c>
      <c r="K32" s="8">
        <f>E32*0.4+J32*0.6</f>
        <v>78.7360995157308</v>
      </c>
      <c r="L32" s="8">
        <v>31</v>
      </c>
    </row>
    <row r="33" s="1" customFormat="1" ht="20.1" customHeight="1" spans="1:12">
      <c r="A33" s="6" t="s">
        <v>77</v>
      </c>
      <c r="B33" s="6" t="s">
        <v>13</v>
      </c>
      <c r="C33" s="6" t="s">
        <v>78</v>
      </c>
      <c r="D33" s="6" t="s">
        <v>15</v>
      </c>
      <c r="E33" s="7">
        <v>70.8</v>
      </c>
      <c r="F33" s="7">
        <v>10</v>
      </c>
      <c r="G33" s="8">
        <v>7</v>
      </c>
      <c r="H33" s="8">
        <v>83.64</v>
      </c>
      <c r="I33" s="9">
        <v>1.00332735814368</v>
      </c>
      <c r="J33" s="8">
        <f>H33*I33</f>
        <v>83.918300235137</v>
      </c>
      <c r="K33" s="8">
        <f>E33*0.4+J33*0.6</f>
        <v>78.6709801410822</v>
      </c>
      <c r="L33" s="8">
        <v>32</v>
      </c>
    </row>
    <row r="34" s="1" customFormat="1" ht="20.1" customHeight="1" spans="1:12">
      <c r="A34" s="6" t="s">
        <v>79</v>
      </c>
      <c r="B34" s="6" t="s">
        <v>13</v>
      </c>
      <c r="C34" s="6" t="s">
        <v>80</v>
      </c>
      <c r="D34" s="6" t="s">
        <v>15</v>
      </c>
      <c r="E34" s="7">
        <v>68.9</v>
      </c>
      <c r="F34" s="7">
        <v>7</v>
      </c>
      <c r="G34" s="8">
        <v>3</v>
      </c>
      <c r="H34" s="8">
        <v>84.96</v>
      </c>
      <c r="I34" s="9">
        <v>1.00165250954434</v>
      </c>
      <c r="J34" s="8">
        <f>H34*I34</f>
        <v>85.1003972108875</v>
      </c>
      <c r="K34" s="8">
        <f>E34*0.4+J34*0.6</f>
        <v>78.6202383265325</v>
      </c>
      <c r="L34" s="8">
        <v>33</v>
      </c>
    </row>
    <row r="35" s="1" customFormat="1" ht="20.1" customHeight="1" spans="1:12">
      <c r="A35" s="6" t="s">
        <v>81</v>
      </c>
      <c r="B35" s="6" t="s">
        <v>13</v>
      </c>
      <c r="C35" s="6" t="s">
        <v>82</v>
      </c>
      <c r="D35" s="6" t="s">
        <v>15</v>
      </c>
      <c r="E35" s="7">
        <v>69.3</v>
      </c>
      <c r="F35" s="7">
        <v>7</v>
      </c>
      <c r="G35" s="8">
        <v>31</v>
      </c>
      <c r="H35" s="8">
        <v>84.56</v>
      </c>
      <c r="I35" s="9">
        <v>1.00165250954434</v>
      </c>
      <c r="J35" s="8">
        <f>H35*I35</f>
        <v>84.6997362070698</v>
      </c>
      <c r="K35" s="8">
        <f>E35*0.4+J35*0.6</f>
        <v>78.5398417242419</v>
      </c>
      <c r="L35" s="8">
        <v>34</v>
      </c>
    </row>
    <row r="36" s="1" customFormat="1" ht="20.1" customHeight="1" spans="1:12">
      <c r="A36" s="6" t="s">
        <v>83</v>
      </c>
      <c r="B36" s="6" t="s">
        <v>13</v>
      </c>
      <c r="C36" s="6" t="s">
        <v>84</v>
      </c>
      <c r="D36" s="6" t="s">
        <v>15</v>
      </c>
      <c r="E36" s="7">
        <v>67.7</v>
      </c>
      <c r="F36" s="7">
        <v>8</v>
      </c>
      <c r="G36" s="8">
        <v>21</v>
      </c>
      <c r="H36" s="8">
        <v>85.84</v>
      </c>
      <c r="I36" s="9">
        <v>0.997947207514065</v>
      </c>
      <c r="J36" s="8">
        <f>H36*I36</f>
        <v>85.6637882930073</v>
      </c>
      <c r="K36" s="8">
        <f>E36*0.4+J36*0.6</f>
        <v>78.4782729758044</v>
      </c>
      <c r="L36" s="8">
        <v>35</v>
      </c>
    </row>
    <row r="37" s="1" customFormat="1" ht="20.1" customHeight="1" spans="1:12">
      <c r="A37" s="6" t="s">
        <v>85</v>
      </c>
      <c r="B37" s="6" t="s">
        <v>13</v>
      </c>
      <c r="C37" s="6" t="s">
        <v>86</v>
      </c>
      <c r="D37" s="6" t="s">
        <v>15</v>
      </c>
      <c r="E37" s="7">
        <v>68</v>
      </c>
      <c r="F37" s="7">
        <v>10</v>
      </c>
      <c r="G37" s="8">
        <v>30</v>
      </c>
      <c r="H37" s="8">
        <v>85.12</v>
      </c>
      <c r="I37" s="9">
        <v>1.00332735814368</v>
      </c>
      <c r="J37" s="8">
        <f>H37*I37</f>
        <v>85.4032247251897</v>
      </c>
      <c r="K37" s="8">
        <f>E37*0.4+J37*0.6</f>
        <v>78.4419348351138</v>
      </c>
      <c r="L37" s="8">
        <v>36</v>
      </c>
    </row>
    <row r="38" s="1" customFormat="1" ht="20.1" customHeight="1" spans="1:12">
      <c r="A38" s="6" t="s">
        <v>87</v>
      </c>
      <c r="B38" s="6" t="s">
        <v>13</v>
      </c>
      <c r="C38" s="6" t="s">
        <v>88</v>
      </c>
      <c r="D38" s="6" t="s">
        <v>15</v>
      </c>
      <c r="E38" s="7">
        <v>69.6</v>
      </c>
      <c r="F38" s="7">
        <v>9</v>
      </c>
      <c r="G38" s="8">
        <v>32</v>
      </c>
      <c r="H38" s="8">
        <v>84.54</v>
      </c>
      <c r="I38" s="9">
        <v>0.997099346568644</v>
      </c>
      <c r="J38" s="8">
        <f>H38*I38</f>
        <v>84.2947787589132</v>
      </c>
      <c r="K38" s="8">
        <f>E38*0.4+J38*0.6</f>
        <v>78.4168672553479</v>
      </c>
      <c r="L38" s="8">
        <v>37</v>
      </c>
    </row>
    <row r="39" s="1" customFormat="1" ht="20.1" customHeight="1" spans="1:12">
      <c r="A39" s="6" t="s">
        <v>89</v>
      </c>
      <c r="B39" s="6" t="s">
        <v>39</v>
      </c>
      <c r="C39" s="6" t="s">
        <v>90</v>
      </c>
      <c r="D39" s="6" t="s">
        <v>15</v>
      </c>
      <c r="E39" s="7">
        <v>66.7</v>
      </c>
      <c r="F39" s="7">
        <v>8</v>
      </c>
      <c r="G39" s="8">
        <v>26</v>
      </c>
      <c r="H39" s="8">
        <v>86.38</v>
      </c>
      <c r="I39" s="9">
        <v>0.997947207514065</v>
      </c>
      <c r="J39" s="8">
        <f>H39*I39</f>
        <v>86.2026797850649</v>
      </c>
      <c r="K39" s="8">
        <f>E39*0.4+J39*0.6</f>
        <v>78.401607871039</v>
      </c>
      <c r="L39" s="8">
        <v>38</v>
      </c>
    </row>
    <row r="40" s="1" customFormat="1" ht="20.1" customHeight="1" spans="1:12">
      <c r="A40" s="6" t="s">
        <v>91</v>
      </c>
      <c r="B40" s="6" t="s">
        <v>13</v>
      </c>
      <c r="C40" s="6" t="s">
        <v>92</v>
      </c>
      <c r="D40" s="6" t="s">
        <v>15</v>
      </c>
      <c r="E40" s="7">
        <v>73.3</v>
      </c>
      <c r="F40" s="7">
        <v>8</v>
      </c>
      <c r="G40" s="8">
        <v>17</v>
      </c>
      <c r="H40" s="8">
        <v>81.9</v>
      </c>
      <c r="I40" s="9">
        <v>0.997947207514065</v>
      </c>
      <c r="J40" s="8">
        <f>H40*I40</f>
        <v>81.7318762954019</v>
      </c>
      <c r="K40" s="8">
        <f>E40*0.4+J40*0.6</f>
        <v>78.3591257772412</v>
      </c>
      <c r="L40" s="8">
        <v>39</v>
      </c>
    </row>
    <row r="41" s="1" customFormat="1" ht="20.1" customHeight="1" spans="1:12">
      <c r="A41" s="6" t="s">
        <v>93</v>
      </c>
      <c r="B41" s="6" t="s">
        <v>13</v>
      </c>
      <c r="C41" s="6" t="s">
        <v>94</v>
      </c>
      <c r="D41" s="6" t="s">
        <v>15</v>
      </c>
      <c r="E41" s="7">
        <v>69.1</v>
      </c>
      <c r="F41" s="7">
        <v>8</v>
      </c>
      <c r="G41" s="8">
        <v>24</v>
      </c>
      <c r="H41" s="8">
        <v>84.56</v>
      </c>
      <c r="I41" s="9">
        <v>0.997947207514065</v>
      </c>
      <c r="J41" s="8">
        <f>H41*I41</f>
        <v>84.3864158673893</v>
      </c>
      <c r="K41" s="8">
        <f>E41*0.4+J41*0.6</f>
        <v>78.2718495204336</v>
      </c>
      <c r="L41" s="8">
        <v>40</v>
      </c>
    </row>
    <row r="42" s="1" customFormat="1" ht="20.1" customHeight="1" spans="1:12">
      <c r="A42" s="6" t="s">
        <v>95</v>
      </c>
      <c r="B42" s="6" t="s">
        <v>13</v>
      </c>
      <c r="C42" s="6" t="s">
        <v>96</v>
      </c>
      <c r="D42" s="6" t="s">
        <v>15</v>
      </c>
      <c r="E42" s="7">
        <v>71</v>
      </c>
      <c r="F42" s="7">
        <v>7</v>
      </c>
      <c r="G42" s="8">
        <v>18</v>
      </c>
      <c r="H42" s="8">
        <v>82.94</v>
      </c>
      <c r="I42" s="9">
        <v>1.00165250954434</v>
      </c>
      <c r="J42" s="8">
        <f>H42*I42</f>
        <v>83.0770591416079</v>
      </c>
      <c r="K42" s="8">
        <f>E42*0.4+J42*0.6</f>
        <v>78.2462354849648</v>
      </c>
      <c r="L42" s="8">
        <v>41</v>
      </c>
    </row>
    <row r="43" s="1" customFormat="1" ht="20.1" customHeight="1" spans="1:12">
      <c r="A43" s="6" t="s">
        <v>97</v>
      </c>
      <c r="B43" s="6" t="s">
        <v>13</v>
      </c>
      <c r="C43" s="6" t="s">
        <v>98</v>
      </c>
      <c r="D43" s="6" t="s">
        <v>15</v>
      </c>
      <c r="E43" s="7">
        <v>71.7</v>
      </c>
      <c r="F43" s="7">
        <v>7</v>
      </c>
      <c r="G43" s="8">
        <v>8</v>
      </c>
      <c r="H43" s="8">
        <v>82.38</v>
      </c>
      <c r="I43" s="9">
        <v>1.00165250954434</v>
      </c>
      <c r="J43" s="8">
        <f>H43*I43</f>
        <v>82.5161337362631</v>
      </c>
      <c r="K43" s="8">
        <f>E43*0.4+J43*0.6</f>
        <v>78.1896802417579</v>
      </c>
      <c r="L43" s="8">
        <v>42</v>
      </c>
    </row>
    <row r="44" s="1" customFormat="1" ht="20.1" customHeight="1" spans="1:12">
      <c r="A44" s="6" t="s">
        <v>99</v>
      </c>
      <c r="B44" s="6" t="s">
        <v>13</v>
      </c>
      <c r="C44" s="6" t="s">
        <v>100</v>
      </c>
      <c r="D44" s="6" t="s">
        <v>15</v>
      </c>
      <c r="E44" s="7">
        <v>66.1</v>
      </c>
      <c r="F44" s="7">
        <v>8</v>
      </c>
      <c r="G44" s="8">
        <v>1</v>
      </c>
      <c r="H44" s="8">
        <v>86.34</v>
      </c>
      <c r="I44" s="9">
        <v>0.997947207514065</v>
      </c>
      <c r="J44" s="8">
        <f>H44*I44</f>
        <v>86.1627618967644</v>
      </c>
      <c r="K44" s="8">
        <f>E44*0.4+J44*0.6</f>
        <v>78.1376571380586</v>
      </c>
      <c r="L44" s="8">
        <v>43</v>
      </c>
    </row>
    <row r="45" s="1" customFormat="1" ht="20.1" customHeight="1" spans="1:12">
      <c r="A45" s="6" t="s">
        <v>101</v>
      </c>
      <c r="B45" s="6" t="s">
        <v>13</v>
      </c>
      <c r="C45" s="6" t="s">
        <v>102</v>
      </c>
      <c r="D45" s="6" t="s">
        <v>15</v>
      </c>
      <c r="E45" s="7">
        <v>66</v>
      </c>
      <c r="F45" s="7">
        <v>10</v>
      </c>
      <c r="G45" s="8">
        <v>11</v>
      </c>
      <c r="H45" s="8">
        <v>85.94</v>
      </c>
      <c r="I45" s="9">
        <v>1.00332735814368</v>
      </c>
      <c r="J45" s="8">
        <f>H45*I45</f>
        <v>86.2259531588675</v>
      </c>
      <c r="K45" s="8">
        <f>E45*0.4+J45*0.6</f>
        <v>78.1355718953205</v>
      </c>
      <c r="L45" s="8">
        <v>44</v>
      </c>
    </row>
    <row r="46" s="1" customFormat="1" ht="20.1" customHeight="1" spans="1:12">
      <c r="A46" s="6" t="s">
        <v>103</v>
      </c>
      <c r="B46" s="6" t="s">
        <v>13</v>
      </c>
      <c r="C46" s="6" t="s">
        <v>104</v>
      </c>
      <c r="D46" s="6" t="s">
        <v>15</v>
      </c>
      <c r="E46" s="7">
        <v>70.4</v>
      </c>
      <c r="F46" s="7">
        <v>10</v>
      </c>
      <c r="G46" s="8">
        <v>4</v>
      </c>
      <c r="H46" s="8">
        <v>82.86</v>
      </c>
      <c r="I46" s="9">
        <v>1.00332735814368</v>
      </c>
      <c r="J46" s="8">
        <f>H46*I46</f>
        <v>83.135704895785</v>
      </c>
      <c r="K46" s="8">
        <f>E46*0.4+J46*0.6</f>
        <v>78.041422937471</v>
      </c>
      <c r="L46" s="8">
        <v>45</v>
      </c>
    </row>
    <row r="47" s="1" customFormat="1" ht="20.1" customHeight="1" spans="1:12">
      <c r="A47" s="6" t="s">
        <v>105</v>
      </c>
      <c r="B47" s="6" t="s">
        <v>13</v>
      </c>
      <c r="C47" s="6" t="s">
        <v>106</v>
      </c>
      <c r="D47" s="6" t="s">
        <v>15</v>
      </c>
      <c r="E47" s="7">
        <v>70</v>
      </c>
      <c r="F47" s="7">
        <v>8</v>
      </c>
      <c r="G47" s="8">
        <v>6</v>
      </c>
      <c r="H47" s="8">
        <v>83.52</v>
      </c>
      <c r="I47" s="9">
        <v>0.997947207514065</v>
      </c>
      <c r="J47" s="8">
        <f>H47*I47</f>
        <v>83.3485507715747</v>
      </c>
      <c r="K47" s="8">
        <f>E47*0.4+J47*0.6</f>
        <v>78.0091304629448</v>
      </c>
      <c r="L47" s="8">
        <v>46</v>
      </c>
    </row>
    <row r="48" s="1" customFormat="1" ht="20.1" customHeight="1" spans="1:12">
      <c r="A48" s="6" t="s">
        <v>107</v>
      </c>
      <c r="B48" s="6" t="s">
        <v>13</v>
      </c>
      <c r="C48" s="6" t="s">
        <v>108</v>
      </c>
      <c r="D48" s="6" t="s">
        <v>15</v>
      </c>
      <c r="E48" s="7">
        <v>67.7</v>
      </c>
      <c r="F48" s="7">
        <v>9</v>
      </c>
      <c r="G48" s="8">
        <v>8</v>
      </c>
      <c r="H48" s="8">
        <v>85.12</v>
      </c>
      <c r="I48" s="9">
        <v>0.997099346568644</v>
      </c>
      <c r="J48" s="8">
        <f>H48*I48</f>
        <v>84.873096379923</v>
      </c>
      <c r="K48" s="8">
        <f>E48*0.4+J48*0.6</f>
        <v>78.0038578279538</v>
      </c>
      <c r="L48" s="8">
        <v>47</v>
      </c>
    </row>
    <row r="49" s="1" customFormat="1" ht="20.1" customHeight="1" spans="1:12">
      <c r="A49" s="6" t="s">
        <v>109</v>
      </c>
      <c r="B49" s="6" t="s">
        <v>13</v>
      </c>
      <c r="C49" s="6" t="s">
        <v>110</v>
      </c>
      <c r="D49" s="6" t="s">
        <v>15</v>
      </c>
      <c r="E49" s="7">
        <v>68.3</v>
      </c>
      <c r="F49" s="7">
        <v>10</v>
      </c>
      <c r="G49" s="8">
        <v>14</v>
      </c>
      <c r="H49" s="8">
        <v>84.12</v>
      </c>
      <c r="I49" s="9">
        <v>1.00332735814368</v>
      </c>
      <c r="J49" s="8">
        <f>H49*I49</f>
        <v>84.399897367046</v>
      </c>
      <c r="K49" s="8">
        <f>E49*0.4+J49*0.6</f>
        <v>77.9599384202276</v>
      </c>
      <c r="L49" s="8">
        <v>48</v>
      </c>
    </row>
    <row r="50" s="1" customFormat="1" ht="20.1" customHeight="1" spans="1:12">
      <c r="A50" s="6" t="s">
        <v>111</v>
      </c>
      <c r="B50" s="6" t="s">
        <v>13</v>
      </c>
      <c r="C50" s="6" t="s">
        <v>112</v>
      </c>
      <c r="D50" s="6" t="s">
        <v>15</v>
      </c>
      <c r="E50" s="7">
        <v>70.3</v>
      </c>
      <c r="F50" s="7">
        <v>9</v>
      </c>
      <c r="G50" s="8">
        <v>10</v>
      </c>
      <c r="H50" s="8">
        <v>83.22</v>
      </c>
      <c r="I50" s="9">
        <v>0.997099346568644</v>
      </c>
      <c r="J50" s="8">
        <f>H50*I50</f>
        <v>82.9786076214425</v>
      </c>
      <c r="K50" s="8">
        <f>E50*0.4+J50*0.6</f>
        <v>77.9071645728655</v>
      </c>
      <c r="L50" s="8">
        <v>49</v>
      </c>
    </row>
    <row r="51" s="1" customFormat="1" ht="20.1" customHeight="1" spans="1:12">
      <c r="A51" s="6" t="s">
        <v>113</v>
      </c>
      <c r="B51" s="6" t="s">
        <v>13</v>
      </c>
      <c r="C51" s="6" t="s">
        <v>114</v>
      </c>
      <c r="D51" s="6" t="s">
        <v>15</v>
      </c>
      <c r="E51" s="7">
        <v>67.5</v>
      </c>
      <c r="F51" s="7">
        <v>7</v>
      </c>
      <c r="G51" s="8">
        <v>20</v>
      </c>
      <c r="H51" s="8">
        <v>84.64</v>
      </c>
      <c r="I51" s="9">
        <v>1.00165250954434</v>
      </c>
      <c r="J51" s="8">
        <f>H51*I51</f>
        <v>84.7798684078333</v>
      </c>
      <c r="K51" s="8">
        <f>E51*0.4+J51*0.6</f>
        <v>77.8679210447</v>
      </c>
      <c r="L51" s="8">
        <v>50</v>
      </c>
    </row>
    <row r="52" s="1" customFormat="1" ht="20.1" customHeight="1" spans="1:12">
      <c r="A52" s="6" t="s">
        <v>115</v>
      </c>
      <c r="B52" s="6" t="s">
        <v>13</v>
      </c>
      <c r="C52" s="6" t="s">
        <v>116</v>
      </c>
      <c r="D52" s="6" t="s">
        <v>15</v>
      </c>
      <c r="E52" s="7">
        <v>66.5</v>
      </c>
      <c r="F52" s="7">
        <v>8</v>
      </c>
      <c r="G52" s="8">
        <v>7</v>
      </c>
      <c r="H52" s="8">
        <v>85.62</v>
      </c>
      <c r="I52" s="9">
        <v>0.997947207514065</v>
      </c>
      <c r="J52" s="8">
        <f>H52*I52</f>
        <v>85.4442399073542</v>
      </c>
      <c r="K52" s="8">
        <f>E52*0.4+J52*0.6</f>
        <v>77.8665439444125</v>
      </c>
      <c r="L52" s="8">
        <v>51</v>
      </c>
    </row>
    <row r="53" s="1" customFormat="1" ht="20.1" customHeight="1" spans="1:12">
      <c r="A53" s="6" t="s">
        <v>117</v>
      </c>
      <c r="B53" s="6" t="s">
        <v>13</v>
      </c>
      <c r="C53" s="6" t="s">
        <v>118</v>
      </c>
      <c r="D53" s="6" t="s">
        <v>15</v>
      </c>
      <c r="E53" s="7">
        <v>66.4</v>
      </c>
      <c r="F53" s="7">
        <v>8</v>
      </c>
      <c r="G53" s="8">
        <v>12</v>
      </c>
      <c r="H53" s="8">
        <v>85.62</v>
      </c>
      <c r="I53" s="9">
        <v>0.997947207514065</v>
      </c>
      <c r="J53" s="8">
        <f>H53*I53</f>
        <v>85.4442399073542</v>
      </c>
      <c r="K53" s="8">
        <f>E53*0.4+J53*0.6</f>
        <v>77.8265439444125</v>
      </c>
      <c r="L53" s="8">
        <v>52</v>
      </c>
    </row>
    <row r="54" s="1" customFormat="1" ht="20.1" customHeight="1" spans="1:12">
      <c r="A54" s="6" t="s">
        <v>119</v>
      </c>
      <c r="B54" s="6" t="s">
        <v>13</v>
      </c>
      <c r="C54" s="6" t="s">
        <v>120</v>
      </c>
      <c r="D54" s="6" t="s">
        <v>15</v>
      </c>
      <c r="E54" s="7">
        <v>68.8</v>
      </c>
      <c r="F54" s="7">
        <v>10</v>
      </c>
      <c r="G54" s="8">
        <v>29</v>
      </c>
      <c r="H54" s="8">
        <v>83.52</v>
      </c>
      <c r="I54" s="9">
        <v>1.00332735814368</v>
      </c>
      <c r="J54" s="8">
        <f>H54*I54</f>
        <v>83.7979009521598</v>
      </c>
      <c r="K54" s="8">
        <f>E54*0.4+J54*0.6</f>
        <v>77.7987405712959</v>
      </c>
      <c r="L54" s="8">
        <v>53</v>
      </c>
    </row>
    <row r="55" s="1" customFormat="1" ht="20.1" customHeight="1" spans="1:12">
      <c r="A55" s="6" t="s">
        <v>121</v>
      </c>
      <c r="B55" s="6" t="s">
        <v>13</v>
      </c>
      <c r="C55" s="6" t="s">
        <v>122</v>
      </c>
      <c r="D55" s="6" t="s">
        <v>15</v>
      </c>
      <c r="E55" s="7">
        <v>70.8</v>
      </c>
      <c r="F55" s="7">
        <v>9</v>
      </c>
      <c r="G55" s="8">
        <v>18</v>
      </c>
      <c r="H55" s="8">
        <v>82.64</v>
      </c>
      <c r="I55" s="9">
        <v>0.997099346568644</v>
      </c>
      <c r="J55" s="8">
        <f>H55*I55</f>
        <v>82.4002900004327</v>
      </c>
      <c r="K55" s="8">
        <f>E55*0.4+J55*0.6</f>
        <v>77.7601740002596</v>
      </c>
      <c r="L55" s="8">
        <v>54</v>
      </c>
    </row>
    <row r="56" s="1" customFormat="1" ht="20.1" customHeight="1" spans="1:12">
      <c r="A56" s="6" t="s">
        <v>123</v>
      </c>
      <c r="B56" s="6" t="s">
        <v>13</v>
      </c>
      <c r="C56" s="6" t="s">
        <v>124</v>
      </c>
      <c r="D56" s="6" t="s">
        <v>15</v>
      </c>
      <c r="E56" s="7">
        <v>68.2</v>
      </c>
      <c r="F56" s="7">
        <v>10</v>
      </c>
      <c r="G56" s="8">
        <v>24</v>
      </c>
      <c r="H56" s="8">
        <v>83.84</v>
      </c>
      <c r="I56" s="9">
        <v>1.00332735814368</v>
      </c>
      <c r="J56" s="8">
        <f>H56*I56</f>
        <v>84.1189657067657</v>
      </c>
      <c r="K56" s="8">
        <f>E56*0.4+J56*0.6</f>
        <v>77.7513794240595</v>
      </c>
      <c r="L56" s="8">
        <v>55</v>
      </c>
    </row>
    <row r="57" s="1" customFormat="1" ht="20.1" customHeight="1" spans="1:12">
      <c r="A57" s="6" t="s">
        <v>125</v>
      </c>
      <c r="B57" s="6" t="s">
        <v>13</v>
      </c>
      <c r="C57" s="6" t="s">
        <v>126</v>
      </c>
      <c r="D57" s="6" t="s">
        <v>15</v>
      </c>
      <c r="E57" s="7">
        <v>74.1</v>
      </c>
      <c r="F57" s="7">
        <v>8</v>
      </c>
      <c r="G57" s="8">
        <v>5</v>
      </c>
      <c r="H57" s="8">
        <v>80.34</v>
      </c>
      <c r="I57" s="9">
        <v>0.997947207514065</v>
      </c>
      <c r="J57" s="8">
        <f>H57*I57</f>
        <v>80.17507865168</v>
      </c>
      <c r="K57" s="8">
        <f>E57*0.4+J57*0.6</f>
        <v>77.745047191008</v>
      </c>
      <c r="L57" s="8">
        <v>56</v>
      </c>
    </row>
    <row r="58" s="1" customFormat="1" ht="20.1" customHeight="1" spans="1:12">
      <c r="A58" s="6" t="s">
        <v>127</v>
      </c>
      <c r="B58" s="6" t="s">
        <v>13</v>
      </c>
      <c r="C58" s="6" t="s">
        <v>128</v>
      </c>
      <c r="D58" s="6" t="s">
        <v>15</v>
      </c>
      <c r="E58" s="7">
        <v>66.9</v>
      </c>
      <c r="F58" s="7">
        <v>8</v>
      </c>
      <c r="G58" s="8">
        <v>28</v>
      </c>
      <c r="H58" s="8">
        <v>85.14</v>
      </c>
      <c r="I58" s="9">
        <v>0.997947207514065</v>
      </c>
      <c r="J58" s="8">
        <f>H58*I58</f>
        <v>84.9652252477475</v>
      </c>
      <c r="K58" s="8">
        <f>E58*0.4+J58*0.6</f>
        <v>77.7391351486485</v>
      </c>
      <c r="L58" s="8">
        <v>57</v>
      </c>
    </row>
    <row r="59" s="1" customFormat="1" ht="20.1" customHeight="1" spans="1:12">
      <c r="A59" s="6" t="s">
        <v>129</v>
      </c>
      <c r="B59" s="6" t="s">
        <v>13</v>
      </c>
      <c r="C59" s="6" t="s">
        <v>130</v>
      </c>
      <c r="D59" s="6" t="s">
        <v>15</v>
      </c>
      <c r="E59" s="7">
        <v>67.5</v>
      </c>
      <c r="F59" s="7">
        <v>8</v>
      </c>
      <c r="G59" s="8">
        <v>3</v>
      </c>
      <c r="H59" s="8">
        <v>84.72</v>
      </c>
      <c r="I59" s="9">
        <v>0.997947207514065</v>
      </c>
      <c r="J59" s="8">
        <f>H59*I59</f>
        <v>84.5460874205916</v>
      </c>
      <c r="K59" s="8">
        <f>E59*0.4+J59*0.6</f>
        <v>77.7276524523549</v>
      </c>
      <c r="L59" s="8">
        <v>58</v>
      </c>
    </row>
    <row r="60" s="1" customFormat="1" ht="20.1" customHeight="1" spans="1:12">
      <c r="A60" s="6" t="s">
        <v>131</v>
      </c>
      <c r="B60" s="6" t="s">
        <v>13</v>
      </c>
      <c r="C60" s="6" t="s">
        <v>132</v>
      </c>
      <c r="D60" s="6" t="s">
        <v>15</v>
      </c>
      <c r="E60" s="7">
        <v>68.1</v>
      </c>
      <c r="F60" s="7">
        <v>7</v>
      </c>
      <c r="G60" s="8">
        <v>6</v>
      </c>
      <c r="H60" s="8">
        <v>83.98</v>
      </c>
      <c r="I60" s="9">
        <v>1.00165250954434</v>
      </c>
      <c r="J60" s="8">
        <f>H60*I60</f>
        <v>84.1187777515341</v>
      </c>
      <c r="K60" s="8">
        <f>E60*0.4+J60*0.6</f>
        <v>77.7112666509204</v>
      </c>
      <c r="L60" s="8">
        <v>59</v>
      </c>
    </row>
    <row r="61" s="1" customFormat="1" ht="20.1" customHeight="1" spans="1:12">
      <c r="A61" s="6" t="s">
        <v>133</v>
      </c>
      <c r="B61" s="6" t="s">
        <v>13</v>
      </c>
      <c r="C61" s="6" t="s">
        <v>134</v>
      </c>
      <c r="D61" s="6" t="s">
        <v>15</v>
      </c>
      <c r="E61" s="7">
        <v>68.3</v>
      </c>
      <c r="F61" s="7">
        <v>9</v>
      </c>
      <c r="G61" s="8">
        <v>11</v>
      </c>
      <c r="H61" s="8">
        <v>84.22</v>
      </c>
      <c r="I61" s="9">
        <v>0.997099346568644</v>
      </c>
      <c r="J61" s="8">
        <f>H61*I61</f>
        <v>83.9757069680112</v>
      </c>
      <c r="K61" s="8">
        <f>E61*0.4+J61*0.6</f>
        <v>77.7054241808067</v>
      </c>
      <c r="L61" s="8">
        <v>60</v>
      </c>
    </row>
    <row r="62" s="1" customFormat="1" ht="20.1" customHeight="1" spans="1:12">
      <c r="A62" s="6" t="s">
        <v>135</v>
      </c>
      <c r="B62" s="6" t="s">
        <v>13</v>
      </c>
      <c r="C62" s="6" t="s">
        <v>136</v>
      </c>
      <c r="D62" s="6" t="s">
        <v>15</v>
      </c>
      <c r="E62" s="7">
        <v>68.2</v>
      </c>
      <c r="F62" s="7">
        <v>9</v>
      </c>
      <c r="G62" s="8">
        <v>12</v>
      </c>
      <c r="H62" s="8">
        <v>84.26</v>
      </c>
      <c r="I62" s="9">
        <v>0.997099346568644</v>
      </c>
      <c r="J62" s="8">
        <f>H62*I62</f>
        <v>84.0155909418739</v>
      </c>
      <c r="K62" s="8">
        <f>E62*0.4+J62*0.6</f>
        <v>77.6893545651244</v>
      </c>
      <c r="L62" s="8">
        <v>61</v>
      </c>
    </row>
    <row r="63" s="1" customFormat="1" ht="20.1" customHeight="1" spans="1:12">
      <c r="A63" s="6" t="s">
        <v>137</v>
      </c>
      <c r="B63" s="6" t="s">
        <v>13</v>
      </c>
      <c r="C63" s="6" t="s">
        <v>138</v>
      </c>
      <c r="D63" s="6" t="s">
        <v>15</v>
      </c>
      <c r="E63" s="7">
        <v>68.1</v>
      </c>
      <c r="F63" s="7">
        <v>8</v>
      </c>
      <c r="G63" s="8">
        <v>15</v>
      </c>
      <c r="H63" s="8">
        <v>84.22</v>
      </c>
      <c r="I63" s="9">
        <v>0.997947207514065</v>
      </c>
      <c r="J63" s="8">
        <f>H63*I63</f>
        <v>84.0471138168346</v>
      </c>
      <c r="K63" s="8">
        <f>E63*0.4+J63*0.6</f>
        <v>77.6682682901007</v>
      </c>
      <c r="L63" s="8">
        <v>62</v>
      </c>
    </row>
    <row r="64" s="1" customFormat="1" ht="20.1" customHeight="1" spans="1:12">
      <c r="A64" s="6" t="s">
        <v>139</v>
      </c>
      <c r="B64" s="6" t="s">
        <v>13</v>
      </c>
      <c r="C64" s="6" t="s">
        <v>140</v>
      </c>
      <c r="D64" s="6" t="s">
        <v>15</v>
      </c>
      <c r="E64" s="7">
        <v>68.1</v>
      </c>
      <c r="F64" s="7">
        <v>7</v>
      </c>
      <c r="G64" s="8">
        <v>26</v>
      </c>
      <c r="H64" s="8">
        <v>83.72</v>
      </c>
      <c r="I64" s="9">
        <v>1.00165250954434</v>
      </c>
      <c r="J64" s="8">
        <f>H64*I64</f>
        <v>83.8583480990525</v>
      </c>
      <c r="K64" s="8">
        <f>E64*0.4+J64*0.6</f>
        <v>77.5550088594315</v>
      </c>
      <c r="L64" s="8">
        <v>63</v>
      </c>
    </row>
    <row r="65" s="1" customFormat="1" ht="20.1" customHeight="1" spans="1:12">
      <c r="A65" s="6" t="s">
        <v>141</v>
      </c>
      <c r="B65" s="6" t="s">
        <v>13</v>
      </c>
      <c r="C65" s="6" t="s">
        <v>142</v>
      </c>
      <c r="D65" s="6" t="s">
        <v>15</v>
      </c>
      <c r="E65" s="7">
        <v>68.4</v>
      </c>
      <c r="F65" s="7">
        <v>7</v>
      </c>
      <c r="G65" s="8">
        <v>27</v>
      </c>
      <c r="H65" s="8">
        <v>83.42</v>
      </c>
      <c r="I65" s="9">
        <v>1.00165250954434</v>
      </c>
      <c r="J65" s="8">
        <f>H65*I65</f>
        <v>83.5578523461892</v>
      </c>
      <c r="K65" s="8">
        <f>E65*0.4+J65*0.6</f>
        <v>77.4947114077135</v>
      </c>
      <c r="L65" s="8">
        <v>64</v>
      </c>
    </row>
    <row r="66" s="1" customFormat="1" ht="20.1" customHeight="1" spans="1:12">
      <c r="A66" s="6" t="s">
        <v>143</v>
      </c>
      <c r="B66" s="6" t="s">
        <v>13</v>
      </c>
      <c r="C66" s="6" t="s">
        <v>144</v>
      </c>
      <c r="D66" s="6" t="s">
        <v>15</v>
      </c>
      <c r="E66" s="7">
        <v>66.9</v>
      </c>
      <c r="F66" s="7">
        <v>7</v>
      </c>
      <c r="G66" s="8">
        <v>7</v>
      </c>
      <c r="H66" s="8">
        <v>84.34</v>
      </c>
      <c r="I66" s="9">
        <v>1.00165250954434</v>
      </c>
      <c r="J66" s="8">
        <f>H66*I66</f>
        <v>84.47937265497</v>
      </c>
      <c r="K66" s="8">
        <f>E66*0.4+J66*0.6</f>
        <v>77.447623592982</v>
      </c>
      <c r="L66" s="8">
        <v>65</v>
      </c>
    </row>
    <row r="67" s="1" customFormat="1" ht="20.1" customHeight="1" spans="1:12">
      <c r="A67" s="6" t="s">
        <v>145</v>
      </c>
      <c r="B67" s="6" t="s">
        <v>13</v>
      </c>
      <c r="C67" s="6" t="s">
        <v>146</v>
      </c>
      <c r="D67" s="6" t="s">
        <v>15</v>
      </c>
      <c r="E67" s="7">
        <v>65.9</v>
      </c>
      <c r="F67" s="7">
        <v>7</v>
      </c>
      <c r="G67" s="8">
        <v>25</v>
      </c>
      <c r="H67" s="8">
        <v>84.96</v>
      </c>
      <c r="I67" s="9">
        <v>1.00165250954434</v>
      </c>
      <c r="J67" s="8">
        <f>H67*I67</f>
        <v>85.1003972108875</v>
      </c>
      <c r="K67" s="8">
        <f>E67*0.4+J67*0.6</f>
        <v>77.4202383265325</v>
      </c>
      <c r="L67" s="8">
        <v>66</v>
      </c>
    </row>
    <row r="68" s="1" customFormat="1" ht="20.1" customHeight="1" spans="1:12">
      <c r="A68" s="6" t="s">
        <v>147</v>
      </c>
      <c r="B68" s="6" t="s">
        <v>39</v>
      </c>
      <c r="C68" s="6" t="s">
        <v>148</v>
      </c>
      <c r="D68" s="6" t="s">
        <v>15</v>
      </c>
      <c r="E68" s="7">
        <v>66.2</v>
      </c>
      <c r="F68" s="7">
        <v>8</v>
      </c>
      <c r="G68" s="8">
        <v>32</v>
      </c>
      <c r="H68" s="8">
        <v>85.04</v>
      </c>
      <c r="I68" s="9">
        <v>0.997947207514065</v>
      </c>
      <c r="J68" s="8">
        <f>H68*I68</f>
        <v>84.8654305269961</v>
      </c>
      <c r="K68" s="8">
        <f>E68*0.4+J68*0.6</f>
        <v>77.3992583161977</v>
      </c>
      <c r="L68" s="8">
        <v>67</v>
      </c>
    </row>
    <row r="69" s="1" customFormat="1" ht="20.1" customHeight="1" spans="1:12">
      <c r="A69" s="6" t="s">
        <v>149</v>
      </c>
      <c r="B69" s="6" t="s">
        <v>13</v>
      </c>
      <c r="C69" s="6" t="s">
        <v>150</v>
      </c>
      <c r="D69" s="6" t="s">
        <v>15</v>
      </c>
      <c r="E69" s="7">
        <v>69</v>
      </c>
      <c r="F69" s="7">
        <v>10</v>
      </c>
      <c r="G69" s="8">
        <v>20</v>
      </c>
      <c r="H69" s="8">
        <v>82.54</v>
      </c>
      <c r="I69" s="9">
        <v>1.00332735814368</v>
      </c>
      <c r="J69" s="8">
        <f>H69*I69</f>
        <v>82.814640141179</v>
      </c>
      <c r="K69" s="8">
        <f>E69*0.4+J69*0.6</f>
        <v>77.2887840847074</v>
      </c>
      <c r="L69" s="8">
        <v>68</v>
      </c>
    </row>
    <row r="70" s="1" customFormat="1" ht="20.1" customHeight="1" spans="1:12">
      <c r="A70" s="6" t="s">
        <v>151</v>
      </c>
      <c r="B70" s="6" t="s">
        <v>13</v>
      </c>
      <c r="C70" s="6" t="s">
        <v>152</v>
      </c>
      <c r="D70" s="6" t="s">
        <v>15</v>
      </c>
      <c r="E70" s="7">
        <v>67.7</v>
      </c>
      <c r="F70" s="7">
        <v>10</v>
      </c>
      <c r="G70" s="8">
        <v>25</v>
      </c>
      <c r="H70" s="8">
        <v>83.38</v>
      </c>
      <c r="I70" s="9">
        <v>1.00332735814368</v>
      </c>
      <c r="J70" s="8">
        <f>H70*I70</f>
        <v>83.6574351220196</v>
      </c>
      <c r="K70" s="8">
        <f>E70*0.4+J70*0.6</f>
        <v>77.2744610732118</v>
      </c>
      <c r="L70" s="8">
        <v>69</v>
      </c>
    </row>
    <row r="71" s="1" customFormat="1" ht="20.1" customHeight="1" spans="1:12">
      <c r="A71" s="6" t="s">
        <v>153</v>
      </c>
      <c r="B71" s="6" t="s">
        <v>13</v>
      </c>
      <c r="C71" s="6" t="s">
        <v>154</v>
      </c>
      <c r="D71" s="6" t="s">
        <v>15</v>
      </c>
      <c r="E71" s="7">
        <v>66.2</v>
      </c>
      <c r="F71" s="7">
        <v>10</v>
      </c>
      <c r="G71" s="8">
        <v>6</v>
      </c>
      <c r="H71" s="8">
        <v>84.34</v>
      </c>
      <c r="I71" s="9">
        <v>1.00332735814368</v>
      </c>
      <c r="J71" s="8">
        <f>H71*I71</f>
        <v>84.6206293858376</v>
      </c>
      <c r="K71" s="8">
        <f>E71*0.4+J71*0.6</f>
        <v>77.2523776315026</v>
      </c>
      <c r="L71" s="8">
        <v>70</v>
      </c>
    </row>
    <row r="72" s="1" customFormat="1" ht="20.1" customHeight="1" spans="1:12">
      <c r="A72" s="6" t="s">
        <v>155</v>
      </c>
      <c r="B72" s="6" t="s">
        <v>13</v>
      </c>
      <c r="C72" s="6" t="s">
        <v>156</v>
      </c>
      <c r="D72" s="6" t="s">
        <v>15</v>
      </c>
      <c r="E72" s="7">
        <v>70.2</v>
      </c>
      <c r="F72" s="7">
        <v>8</v>
      </c>
      <c r="G72" s="8">
        <v>10</v>
      </c>
      <c r="H72" s="8">
        <v>82.02</v>
      </c>
      <c r="I72" s="9">
        <v>0.997947207514065</v>
      </c>
      <c r="J72" s="8">
        <f>H72*I72</f>
        <v>81.8516299603036</v>
      </c>
      <c r="K72" s="8">
        <f>E72*0.4+J72*0.6</f>
        <v>77.1909779761822</v>
      </c>
      <c r="L72" s="8">
        <v>71</v>
      </c>
    </row>
    <row r="73" s="1" customFormat="1" ht="20.1" customHeight="1" spans="1:12">
      <c r="A73" s="6" t="s">
        <v>157</v>
      </c>
      <c r="B73" s="6" t="s">
        <v>13</v>
      </c>
      <c r="C73" s="6" t="s">
        <v>158</v>
      </c>
      <c r="D73" s="6" t="s">
        <v>15</v>
      </c>
      <c r="E73" s="7">
        <v>65.9</v>
      </c>
      <c r="F73" s="7">
        <v>9</v>
      </c>
      <c r="G73" s="8">
        <v>28</v>
      </c>
      <c r="H73" s="8">
        <v>84.96</v>
      </c>
      <c r="I73" s="9">
        <v>0.997099346568644</v>
      </c>
      <c r="J73" s="8">
        <f>H73*I73</f>
        <v>84.713560484472</v>
      </c>
      <c r="K73" s="8">
        <f>E73*0.4+J73*0.6</f>
        <v>77.1881362906832</v>
      </c>
      <c r="L73" s="8">
        <v>72</v>
      </c>
    </row>
    <row r="74" s="1" customFormat="1" ht="20.1" customHeight="1" spans="1:12">
      <c r="A74" s="6" t="s">
        <v>159</v>
      </c>
      <c r="B74" s="6" t="s">
        <v>13</v>
      </c>
      <c r="C74" s="6" t="s">
        <v>160</v>
      </c>
      <c r="D74" s="6" t="s">
        <v>15</v>
      </c>
      <c r="E74" s="7">
        <v>66.4</v>
      </c>
      <c r="F74" s="7">
        <v>9</v>
      </c>
      <c r="G74" s="8">
        <v>30</v>
      </c>
      <c r="H74" s="8">
        <v>84.56</v>
      </c>
      <c r="I74" s="9">
        <v>0.997099346568644</v>
      </c>
      <c r="J74" s="8">
        <f>H74*I74</f>
        <v>84.3147207458445</v>
      </c>
      <c r="K74" s="8">
        <f>E74*0.4+J74*0.6</f>
        <v>77.1488324475067</v>
      </c>
      <c r="L74" s="8">
        <v>73</v>
      </c>
    </row>
    <row r="75" s="1" customFormat="1" ht="20.1" customHeight="1" spans="1:12">
      <c r="A75" s="6" t="s">
        <v>161</v>
      </c>
      <c r="B75" s="6" t="s">
        <v>13</v>
      </c>
      <c r="C75" s="6" t="s">
        <v>162</v>
      </c>
      <c r="D75" s="6" t="s">
        <v>15</v>
      </c>
      <c r="E75" s="7">
        <v>69.5</v>
      </c>
      <c r="F75" s="7">
        <v>8</v>
      </c>
      <c r="G75" s="8">
        <v>31</v>
      </c>
      <c r="H75" s="8">
        <v>82.38</v>
      </c>
      <c r="I75" s="9">
        <v>0.997947207514065</v>
      </c>
      <c r="J75" s="8">
        <f>H75*I75</f>
        <v>82.2108909550087</v>
      </c>
      <c r="K75" s="8">
        <f>E75*0.4+J75*0.6</f>
        <v>77.1265345730052</v>
      </c>
      <c r="L75" s="8">
        <v>74</v>
      </c>
    </row>
    <row r="76" s="1" customFormat="1" ht="20.1" customHeight="1" spans="1:12">
      <c r="A76" s="6" t="s">
        <v>163</v>
      </c>
      <c r="B76" s="6" t="s">
        <v>13</v>
      </c>
      <c r="C76" s="6" t="s">
        <v>164</v>
      </c>
      <c r="D76" s="6" t="s">
        <v>15</v>
      </c>
      <c r="E76" s="7">
        <v>66.8</v>
      </c>
      <c r="F76" s="7">
        <v>10</v>
      </c>
      <c r="G76" s="8">
        <v>26</v>
      </c>
      <c r="H76" s="8">
        <v>83.62</v>
      </c>
      <c r="I76" s="9">
        <v>1.00332735814368</v>
      </c>
      <c r="J76" s="8">
        <f>H76*I76</f>
        <v>83.8982336879741</v>
      </c>
      <c r="K76" s="8">
        <f>E76*0.4+J76*0.6</f>
        <v>77.0589402127845</v>
      </c>
      <c r="L76" s="8">
        <v>75</v>
      </c>
    </row>
    <row r="77" s="1" customFormat="1" ht="20.1" customHeight="1" spans="1:12">
      <c r="A77" s="6" t="s">
        <v>165</v>
      </c>
      <c r="B77" s="6" t="s">
        <v>13</v>
      </c>
      <c r="C77" s="6" t="s">
        <v>166</v>
      </c>
      <c r="D77" s="6" t="s">
        <v>15</v>
      </c>
      <c r="E77" s="7">
        <v>68.4</v>
      </c>
      <c r="F77" s="7">
        <v>8</v>
      </c>
      <c r="G77" s="8">
        <v>14</v>
      </c>
      <c r="H77" s="8">
        <v>82.86</v>
      </c>
      <c r="I77" s="9">
        <v>0.997947207514065</v>
      </c>
      <c r="J77" s="8">
        <f>H77*I77</f>
        <v>82.6899056146154</v>
      </c>
      <c r="K77" s="8">
        <f>E77*0.4+J77*0.6</f>
        <v>76.9739433687693</v>
      </c>
      <c r="L77" s="8">
        <v>76</v>
      </c>
    </row>
    <row r="78" s="1" customFormat="1" ht="20.1" customHeight="1" spans="1:12">
      <c r="A78" s="6" t="s">
        <v>167</v>
      </c>
      <c r="B78" s="6" t="s">
        <v>13</v>
      </c>
      <c r="C78" s="6" t="s">
        <v>168</v>
      </c>
      <c r="D78" s="6" t="s">
        <v>15</v>
      </c>
      <c r="E78" s="7">
        <v>66.6</v>
      </c>
      <c r="F78" s="7">
        <v>9</v>
      </c>
      <c r="G78" s="8">
        <v>4</v>
      </c>
      <c r="H78" s="8">
        <v>84.02</v>
      </c>
      <c r="I78" s="9">
        <v>0.997099346568644</v>
      </c>
      <c r="J78" s="8">
        <f>H78*I78</f>
        <v>83.7762870986975</v>
      </c>
      <c r="K78" s="8">
        <f>E78*0.4+J78*0.6</f>
        <v>76.9057722592185</v>
      </c>
      <c r="L78" s="8">
        <v>77</v>
      </c>
    </row>
    <row r="79" s="1" customFormat="1" ht="20.1" customHeight="1" spans="1:12">
      <c r="A79" s="6" t="s">
        <v>169</v>
      </c>
      <c r="B79" s="6" t="s">
        <v>13</v>
      </c>
      <c r="C79" s="6" t="s">
        <v>170</v>
      </c>
      <c r="D79" s="6" t="s">
        <v>15</v>
      </c>
      <c r="E79" s="7">
        <v>66.5</v>
      </c>
      <c r="F79" s="7">
        <v>7</v>
      </c>
      <c r="G79" s="8">
        <v>17</v>
      </c>
      <c r="H79" s="8">
        <v>83.6</v>
      </c>
      <c r="I79" s="9">
        <v>1.00165250954434</v>
      </c>
      <c r="J79" s="8">
        <f>H79*I79</f>
        <v>83.7381497979072</v>
      </c>
      <c r="K79" s="8">
        <f>E79*0.4+J79*0.6</f>
        <v>76.8428898787443</v>
      </c>
      <c r="L79" s="8">
        <v>78</v>
      </c>
    </row>
    <row r="80" s="1" customFormat="1" ht="20.1" customHeight="1" spans="1:12">
      <c r="A80" s="6" t="s">
        <v>171</v>
      </c>
      <c r="B80" s="6" t="s">
        <v>13</v>
      </c>
      <c r="C80" s="6" t="s">
        <v>172</v>
      </c>
      <c r="D80" s="6" t="s">
        <v>15</v>
      </c>
      <c r="E80" s="7">
        <v>67.7</v>
      </c>
      <c r="F80" s="7">
        <v>10</v>
      </c>
      <c r="G80" s="8">
        <v>15</v>
      </c>
      <c r="H80" s="8">
        <v>82.62</v>
      </c>
      <c r="I80" s="9">
        <v>1.00332735814368</v>
      </c>
      <c r="J80" s="8">
        <f>H80*I80</f>
        <v>82.8949063298305</v>
      </c>
      <c r="K80" s="8">
        <f>E80*0.4+J80*0.6</f>
        <v>76.8169437978983</v>
      </c>
      <c r="L80" s="8">
        <v>79</v>
      </c>
    </row>
    <row r="81" s="1" customFormat="1" ht="20.1" customHeight="1" spans="1:12">
      <c r="A81" s="6" t="s">
        <v>173</v>
      </c>
      <c r="B81" s="6" t="s">
        <v>13</v>
      </c>
      <c r="C81" s="6" t="s">
        <v>174</v>
      </c>
      <c r="D81" s="6" t="s">
        <v>15</v>
      </c>
      <c r="E81" s="7">
        <v>66.6</v>
      </c>
      <c r="F81" s="7">
        <v>10</v>
      </c>
      <c r="G81" s="8">
        <v>28</v>
      </c>
      <c r="H81" s="8">
        <v>83.34</v>
      </c>
      <c r="I81" s="9">
        <v>1.00332735814368</v>
      </c>
      <c r="J81" s="8">
        <f>H81*I81</f>
        <v>83.6173020276939</v>
      </c>
      <c r="K81" s="8">
        <f>E81*0.4+J81*0.6</f>
        <v>76.8103812166163</v>
      </c>
      <c r="L81" s="8">
        <v>80</v>
      </c>
    </row>
    <row r="82" s="1" customFormat="1" ht="20.1" customHeight="1" spans="1:12">
      <c r="A82" s="6" t="s">
        <v>175</v>
      </c>
      <c r="B82" s="6" t="s">
        <v>13</v>
      </c>
      <c r="C82" s="6" t="s">
        <v>176</v>
      </c>
      <c r="D82" s="6" t="s">
        <v>15</v>
      </c>
      <c r="E82" s="7">
        <v>65.7</v>
      </c>
      <c r="F82" s="7">
        <v>9</v>
      </c>
      <c r="G82" s="8">
        <v>27</v>
      </c>
      <c r="H82" s="8">
        <v>84.42</v>
      </c>
      <c r="I82" s="9">
        <v>0.997099346568644</v>
      </c>
      <c r="J82" s="8">
        <f>H82*I82</f>
        <v>84.1751268373249</v>
      </c>
      <c r="K82" s="8">
        <f>E82*0.4+J82*0.6</f>
        <v>76.785076102395</v>
      </c>
      <c r="L82" s="8">
        <v>81</v>
      </c>
    </row>
    <row r="83" s="1" customFormat="1" ht="20.1" customHeight="1" spans="1:12">
      <c r="A83" s="6" t="s">
        <v>177</v>
      </c>
      <c r="B83" s="6" t="s">
        <v>13</v>
      </c>
      <c r="C83" s="6" t="s">
        <v>178</v>
      </c>
      <c r="D83" s="6" t="s">
        <v>15</v>
      </c>
      <c r="E83" s="7">
        <v>68</v>
      </c>
      <c r="F83" s="7">
        <v>9</v>
      </c>
      <c r="G83" s="8">
        <v>21</v>
      </c>
      <c r="H83" s="8">
        <v>82.82</v>
      </c>
      <c r="I83" s="9">
        <v>0.997099346568644</v>
      </c>
      <c r="J83" s="8">
        <f>H83*I83</f>
        <v>82.5797678828151</v>
      </c>
      <c r="K83" s="8">
        <f>E83*0.4+J83*0.6</f>
        <v>76.7478607296891</v>
      </c>
      <c r="L83" s="8">
        <v>82</v>
      </c>
    </row>
    <row r="84" s="1" customFormat="1" ht="20.1" customHeight="1" spans="1:12">
      <c r="A84" s="6" t="s">
        <v>179</v>
      </c>
      <c r="B84" s="6" t="s">
        <v>13</v>
      </c>
      <c r="C84" s="6" t="s">
        <v>180</v>
      </c>
      <c r="D84" s="6" t="s">
        <v>15</v>
      </c>
      <c r="E84" s="7">
        <v>66</v>
      </c>
      <c r="F84" s="7">
        <v>8</v>
      </c>
      <c r="G84" s="8">
        <v>9</v>
      </c>
      <c r="H84" s="8">
        <v>84.02</v>
      </c>
      <c r="I84" s="9">
        <v>0.997947207514065</v>
      </c>
      <c r="J84" s="8">
        <f>H84*I84</f>
        <v>83.8475243753317</v>
      </c>
      <c r="K84" s="8">
        <f>E84*0.4+J84*0.6</f>
        <v>76.708514625199</v>
      </c>
      <c r="L84" s="8">
        <v>83</v>
      </c>
    </row>
    <row r="85" s="1" customFormat="1" ht="20.1" customHeight="1" spans="1:12">
      <c r="A85" s="6" t="s">
        <v>181</v>
      </c>
      <c r="B85" s="6" t="s">
        <v>13</v>
      </c>
      <c r="C85" s="6" t="s">
        <v>182</v>
      </c>
      <c r="D85" s="6" t="s">
        <v>15</v>
      </c>
      <c r="E85" s="7">
        <v>66.3</v>
      </c>
      <c r="F85" s="7">
        <v>9</v>
      </c>
      <c r="G85" s="8">
        <v>20</v>
      </c>
      <c r="H85" s="8">
        <v>83.84</v>
      </c>
      <c r="I85" s="9">
        <v>0.997099346568644</v>
      </c>
      <c r="J85" s="8">
        <f>H85*I85</f>
        <v>83.5968092163151</v>
      </c>
      <c r="K85" s="8">
        <f>E85*0.4+J85*0.6</f>
        <v>76.6780855297891</v>
      </c>
      <c r="L85" s="8">
        <v>84</v>
      </c>
    </row>
    <row r="86" s="1" customFormat="1" ht="20.1" customHeight="1" spans="1:12">
      <c r="A86" s="6" t="s">
        <v>183</v>
      </c>
      <c r="B86" s="6" t="s">
        <v>13</v>
      </c>
      <c r="C86" s="6" t="s">
        <v>184</v>
      </c>
      <c r="D86" s="6" t="s">
        <v>15</v>
      </c>
      <c r="E86" s="7">
        <v>66.3</v>
      </c>
      <c r="F86" s="7">
        <v>8</v>
      </c>
      <c r="G86" s="8">
        <v>11</v>
      </c>
      <c r="H86" s="8">
        <v>83.68</v>
      </c>
      <c r="I86" s="9">
        <v>0.997947207514065</v>
      </c>
      <c r="J86" s="8">
        <f>H86*I86</f>
        <v>83.508222324777</v>
      </c>
      <c r="K86" s="8">
        <f>E86*0.4+J86*0.6</f>
        <v>76.6249333948662</v>
      </c>
      <c r="L86" s="8">
        <v>85</v>
      </c>
    </row>
    <row r="87" s="1" customFormat="1" ht="20.1" customHeight="1" spans="1:12">
      <c r="A87" s="6" t="s">
        <v>185</v>
      </c>
      <c r="B87" s="6" t="s">
        <v>13</v>
      </c>
      <c r="C87" s="6" t="s">
        <v>186</v>
      </c>
      <c r="D87" s="6" t="s">
        <v>15</v>
      </c>
      <c r="E87" s="7">
        <v>65.9</v>
      </c>
      <c r="F87" s="7">
        <v>10</v>
      </c>
      <c r="G87" s="8">
        <v>27</v>
      </c>
      <c r="H87" s="8">
        <v>83.34</v>
      </c>
      <c r="I87" s="9">
        <v>1.00332735814368</v>
      </c>
      <c r="J87" s="8">
        <f>H87*I87</f>
        <v>83.6173020276939</v>
      </c>
      <c r="K87" s="8">
        <f>E87*0.4+J87*0.6</f>
        <v>76.5303812166163</v>
      </c>
      <c r="L87" s="8">
        <v>86</v>
      </c>
    </row>
    <row r="88" s="1" customFormat="1" ht="20.1" customHeight="1" spans="1:12">
      <c r="A88" s="6" t="s">
        <v>187</v>
      </c>
      <c r="B88" s="6" t="s">
        <v>13</v>
      </c>
      <c r="C88" s="6" t="s">
        <v>188</v>
      </c>
      <c r="D88" s="6" t="s">
        <v>15</v>
      </c>
      <c r="E88" s="7">
        <v>66.4</v>
      </c>
      <c r="F88" s="7">
        <v>10</v>
      </c>
      <c r="G88" s="8">
        <v>1</v>
      </c>
      <c r="H88" s="8">
        <v>82.98</v>
      </c>
      <c r="I88" s="9">
        <v>1.00332735814368</v>
      </c>
      <c r="J88" s="8">
        <f>H88*I88</f>
        <v>83.2561041787622</v>
      </c>
      <c r="K88" s="8">
        <f>E88*0.4+J88*0.6</f>
        <v>76.5136625072573</v>
      </c>
      <c r="L88" s="8">
        <v>87</v>
      </c>
    </row>
    <row r="89" s="1" customFormat="1" ht="20.1" customHeight="1" spans="1:12">
      <c r="A89" s="6" t="s">
        <v>189</v>
      </c>
      <c r="B89" s="6" t="s">
        <v>13</v>
      </c>
      <c r="C89" s="6" t="s">
        <v>190</v>
      </c>
      <c r="D89" s="6" t="s">
        <v>15</v>
      </c>
      <c r="E89" s="7">
        <v>66.1</v>
      </c>
      <c r="F89" s="7">
        <v>7</v>
      </c>
      <c r="G89" s="8">
        <v>16</v>
      </c>
      <c r="H89" s="8">
        <v>83.3</v>
      </c>
      <c r="I89" s="9">
        <v>1.00165250954434</v>
      </c>
      <c r="J89" s="8">
        <f>H89*I89</f>
        <v>83.4376540450439</v>
      </c>
      <c r="K89" s="8">
        <f>E89*0.4+J89*0.6</f>
        <v>76.5025924270263</v>
      </c>
      <c r="L89" s="8">
        <v>88</v>
      </c>
    </row>
    <row r="90" s="1" customFormat="1" ht="20.1" customHeight="1" spans="1:12">
      <c r="A90" s="6" t="s">
        <v>191</v>
      </c>
      <c r="B90" s="6" t="s">
        <v>13</v>
      </c>
      <c r="C90" s="6" t="s">
        <v>192</v>
      </c>
      <c r="D90" s="6" t="s">
        <v>15</v>
      </c>
      <c r="E90" s="7">
        <v>68.3</v>
      </c>
      <c r="F90" s="7">
        <v>7</v>
      </c>
      <c r="G90" s="8">
        <v>13</v>
      </c>
      <c r="H90" s="8">
        <v>81.82</v>
      </c>
      <c r="I90" s="9">
        <v>1.00165250954434</v>
      </c>
      <c r="J90" s="8">
        <f>H90*I90</f>
        <v>81.9552083309183</v>
      </c>
      <c r="K90" s="8">
        <f>E90*0.4+J90*0.6</f>
        <v>76.493124998551</v>
      </c>
      <c r="L90" s="8">
        <v>89</v>
      </c>
    </row>
    <row r="91" s="1" customFormat="1" ht="20.1" customHeight="1" spans="1:12">
      <c r="A91" s="6" t="s">
        <v>193</v>
      </c>
      <c r="B91" s="6" t="s">
        <v>13</v>
      </c>
      <c r="C91" s="6" t="s">
        <v>194</v>
      </c>
      <c r="D91" s="6" t="s">
        <v>15</v>
      </c>
      <c r="E91" s="7">
        <v>69.5</v>
      </c>
      <c r="F91" s="7">
        <v>7</v>
      </c>
      <c r="G91" s="8">
        <v>19</v>
      </c>
      <c r="H91" s="8">
        <v>81.02</v>
      </c>
      <c r="I91" s="9">
        <v>1.00165250954434</v>
      </c>
      <c r="J91" s="8">
        <f>H91*I91</f>
        <v>81.1538863232828</v>
      </c>
      <c r="K91" s="8">
        <f>E91*0.4+J91*0.6</f>
        <v>76.4923317939697</v>
      </c>
      <c r="L91" s="8">
        <v>90</v>
      </c>
    </row>
    <row r="92" s="1" customFormat="1" ht="20.1" customHeight="1" spans="1:12">
      <c r="A92" s="6" t="s">
        <v>195</v>
      </c>
      <c r="B92" s="6" t="s">
        <v>13</v>
      </c>
      <c r="C92" s="6" t="s">
        <v>196</v>
      </c>
      <c r="D92" s="6" t="s">
        <v>15</v>
      </c>
      <c r="E92" s="7">
        <v>66.1</v>
      </c>
      <c r="F92" s="7">
        <v>7</v>
      </c>
      <c r="G92" s="8">
        <v>9</v>
      </c>
      <c r="H92" s="8">
        <v>83.26</v>
      </c>
      <c r="I92" s="9">
        <v>1.00165250954434</v>
      </c>
      <c r="J92" s="8">
        <f>H92*I92</f>
        <v>83.3975879446621</v>
      </c>
      <c r="K92" s="8">
        <f>E92*0.4+J92*0.6</f>
        <v>76.4785527667973</v>
      </c>
      <c r="L92" s="8">
        <v>91</v>
      </c>
    </row>
    <row r="93" s="1" customFormat="1" ht="20.1" customHeight="1" spans="1:12">
      <c r="A93" s="6" t="s">
        <v>197</v>
      </c>
      <c r="B93" s="6" t="s">
        <v>13</v>
      </c>
      <c r="C93" s="6" t="s">
        <v>198</v>
      </c>
      <c r="D93" s="6" t="s">
        <v>15</v>
      </c>
      <c r="E93" s="7">
        <v>66.1</v>
      </c>
      <c r="F93" s="7">
        <v>8</v>
      </c>
      <c r="G93" s="8">
        <v>8</v>
      </c>
      <c r="H93" s="8">
        <v>83.54</v>
      </c>
      <c r="I93" s="9">
        <v>0.997947207514065</v>
      </c>
      <c r="J93" s="8">
        <f>H93*I93</f>
        <v>83.368509715725</v>
      </c>
      <c r="K93" s="8">
        <f>E93*0.4+J93*0.6</f>
        <v>76.461105829435</v>
      </c>
      <c r="L93" s="8">
        <v>92</v>
      </c>
    </row>
    <row r="94" s="1" customFormat="1" ht="20.1" customHeight="1" spans="1:12">
      <c r="A94" s="6" t="s">
        <v>199</v>
      </c>
      <c r="B94" s="6" t="s">
        <v>13</v>
      </c>
      <c r="C94" s="6" t="s">
        <v>200</v>
      </c>
      <c r="D94" s="6" t="s">
        <v>15</v>
      </c>
      <c r="E94" s="7">
        <v>69.3</v>
      </c>
      <c r="F94" s="7">
        <v>8</v>
      </c>
      <c r="G94" s="8">
        <v>27</v>
      </c>
      <c r="H94" s="8">
        <v>81.4</v>
      </c>
      <c r="I94" s="9">
        <v>0.997947207514065</v>
      </c>
      <c r="J94" s="8">
        <f>H94*I94</f>
        <v>81.2329026916449</v>
      </c>
      <c r="K94" s="8">
        <f>E94*0.4+J94*0.6</f>
        <v>76.4597416149869</v>
      </c>
      <c r="L94" s="8">
        <v>93</v>
      </c>
    </row>
    <row r="95" s="1" customFormat="1" ht="20.1" customHeight="1" spans="1:12">
      <c r="A95" s="6" t="s">
        <v>201</v>
      </c>
      <c r="B95" s="6" t="s">
        <v>13</v>
      </c>
      <c r="C95" s="6" t="s">
        <v>202</v>
      </c>
      <c r="D95" s="6" t="s">
        <v>15</v>
      </c>
      <c r="E95" s="7">
        <v>65.7</v>
      </c>
      <c r="F95" s="7">
        <v>7</v>
      </c>
      <c r="G95" s="8">
        <v>1</v>
      </c>
      <c r="H95" s="8">
        <v>83.44</v>
      </c>
      <c r="I95" s="9">
        <v>1.00165250954434</v>
      </c>
      <c r="J95" s="8">
        <f>H95*I95</f>
        <v>83.5778853963801</v>
      </c>
      <c r="K95" s="8">
        <f>E95*0.4+J95*0.6</f>
        <v>76.4267312378281</v>
      </c>
      <c r="L95" s="8">
        <v>94</v>
      </c>
    </row>
    <row r="96" s="1" customFormat="1" ht="20.1" customHeight="1" spans="1:12">
      <c r="A96" s="6" t="s">
        <v>203</v>
      </c>
      <c r="B96" s="6" t="s">
        <v>13</v>
      </c>
      <c r="C96" s="6" t="s">
        <v>204</v>
      </c>
      <c r="D96" s="6" t="s">
        <v>15</v>
      </c>
      <c r="E96" s="7">
        <v>67.4</v>
      </c>
      <c r="F96" s="7">
        <v>10</v>
      </c>
      <c r="G96" s="8">
        <v>31</v>
      </c>
      <c r="H96" s="8">
        <v>82.14</v>
      </c>
      <c r="I96" s="9">
        <v>1.00332735814368</v>
      </c>
      <c r="J96" s="8">
        <f>H96*I96</f>
        <v>82.4133091979215</v>
      </c>
      <c r="K96" s="8">
        <f>E96*0.4+J96*0.6</f>
        <v>76.4079855187529</v>
      </c>
      <c r="L96" s="8">
        <v>95</v>
      </c>
    </row>
    <row r="97" s="1" customFormat="1" ht="20.1" customHeight="1" spans="1:12">
      <c r="A97" s="6" t="s">
        <v>205</v>
      </c>
      <c r="B97" s="6" t="s">
        <v>13</v>
      </c>
      <c r="C97" s="6" t="s">
        <v>206</v>
      </c>
      <c r="D97" s="6" t="s">
        <v>15</v>
      </c>
      <c r="E97" s="7">
        <v>69.5</v>
      </c>
      <c r="F97" s="7">
        <v>8</v>
      </c>
      <c r="G97" s="8">
        <v>19</v>
      </c>
      <c r="H97" s="8">
        <v>81.12</v>
      </c>
      <c r="I97" s="9">
        <v>0.997947207514065</v>
      </c>
      <c r="J97" s="8">
        <f>H97*I97</f>
        <v>80.953477473541</v>
      </c>
      <c r="K97" s="8">
        <f>E97*0.4+J97*0.6</f>
        <v>76.3720864841246</v>
      </c>
      <c r="L97" s="8">
        <v>96</v>
      </c>
    </row>
    <row r="98" s="1" customFormat="1" ht="20.1" customHeight="1" spans="1:12">
      <c r="A98" s="6" t="s">
        <v>207</v>
      </c>
      <c r="B98" s="6" t="s">
        <v>13</v>
      </c>
      <c r="C98" s="6" t="s">
        <v>208</v>
      </c>
      <c r="D98" s="6" t="s">
        <v>15</v>
      </c>
      <c r="E98" s="7">
        <v>66.3</v>
      </c>
      <c r="F98" s="7">
        <v>9</v>
      </c>
      <c r="G98" s="8">
        <v>22</v>
      </c>
      <c r="H98" s="8">
        <v>83.14</v>
      </c>
      <c r="I98" s="9">
        <v>0.997099346568644</v>
      </c>
      <c r="J98" s="8">
        <f>H98*I98</f>
        <v>82.8988396737171</v>
      </c>
      <c r="K98" s="8">
        <f>E98*0.4+J98*0.6</f>
        <v>76.2593038042302</v>
      </c>
      <c r="L98" s="8">
        <v>97</v>
      </c>
    </row>
    <row r="99" s="1" customFormat="1" ht="20.1" customHeight="1" spans="1:12">
      <c r="A99" s="6" t="s">
        <v>209</v>
      </c>
      <c r="B99" s="6" t="s">
        <v>13</v>
      </c>
      <c r="C99" s="6" t="s">
        <v>210</v>
      </c>
      <c r="D99" s="6" t="s">
        <v>15</v>
      </c>
      <c r="E99" s="7">
        <v>66.4</v>
      </c>
      <c r="F99" s="7">
        <v>8</v>
      </c>
      <c r="G99" s="8">
        <v>29</v>
      </c>
      <c r="H99" s="8">
        <v>82.94</v>
      </c>
      <c r="I99" s="9">
        <v>0.997947207514065</v>
      </c>
      <c r="J99" s="8">
        <f>H99*I99</f>
        <v>82.7697413912165</v>
      </c>
      <c r="K99" s="8">
        <f>E99*0.4+J99*0.6</f>
        <v>76.2218448347299</v>
      </c>
      <c r="L99" s="8">
        <v>98</v>
      </c>
    </row>
    <row r="100" s="1" customFormat="1" ht="20.1" customHeight="1" spans="1:12">
      <c r="A100" s="6" t="s">
        <v>211</v>
      </c>
      <c r="B100" s="6" t="s">
        <v>13</v>
      </c>
      <c r="C100" s="6" t="s">
        <v>212</v>
      </c>
      <c r="D100" s="6" t="s">
        <v>15</v>
      </c>
      <c r="E100" s="7">
        <v>68.3</v>
      </c>
      <c r="F100" s="7">
        <v>9</v>
      </c>
      <c r="G100" s="8">
        <v>14</v>
      </c>
      <c r="H100" s="8">
        <v>81.7</v>
      </c>
      <c r="I100" s="9">
        <v>0.997099346568644</v>
      </c>
      <c r="J100" s="8">
        <f>H100*I100</f>
        <v>81.4630166146582</v>
      </c>
      <c r="K100" s="8">
        <f>E100*0.4+J100*0.6</f>
        <v>76.1978099687949</v>
      </c>
      <c r="L100" s="8">
        <v>99</v>
      </c>
    </row>
    <row r="101" s="1" customFormat="1" ht="20.1" customHeight="1" spans="1:12">
      <c r="A101" s="6" t="s">
        <v>213</v>
      </c>
      <c r="B101" s="6" t="s">
        <v>13</v>
      </c>
      <c r="C101" s="6" t="s">
        <v>214</v>
      </c>
      <c r="D101" s="6" t="s">
        <v>15</v>
      </c>
      <c r="E101" s="7">
        <v>67</v>
      </c>
      <c r="F101" s="7">
        <v>8</v>
      </c>
      <c r="G101" s="8">
        <v>30</v>
      </c>
      <c r="H101" s="8">
        <v>82.4</v>
      </c>
      <c r="I101" s="9">
        <v>0.997947207514065</v>
      </c>
      <c r="J101" s="8">
        <f>H101*I101</f>
        <v>82.230849899159</v>
      </c>
      <c r="K101" s="8">
        <f>E101*0.4+J101*0.6</f>
        <v>76.1385099394954</v>
      </c>
      <c r="L101" s="8">
        <v>100</v>
      </c>
    </row>
    <row r="102" s="1" customFormat="1" ht="20.1" customHeight="1" spans="1:12">
      <c r="A102" s="6" t="s">
        <v>215</v>
      </c>
      <c r="B102" s="6" t="s">
        <v>13</v>
      </c>
      <c r="C102" s="6" t="s">
        <v>216</v>
      </c>
      <c r="D102" s="6" t="s">
        <v>15</v>
      </c>
      <c r="E102" s="7">
        <v>68.2</v>
      </c>
      <c r="F102" s="7">
        <v>8</v>
      </c>
      <c r="G102" s="8">
        <v>25</v>
      </c>
      <c r="H102" s="8">
        <v>81.52</v>
      </c>
      <c r="I102" s="9">
        <v>0.997947207514065</v>
      </c>
      <c r="J102" s="8">
        <f>H102*I102</f>
        <v>81.3526563565466</v>
      </c>
      <c r="K102" s="8">
        <f>E102*0.4+J102*0.6</f>
        <v>76.0915938139279</v>
      </c>
      <c r="L102" s="8">
        <v>101</v>
      </c>
    </row>
    <row r="103" s="1" customFormat="1" ht="20.1" customHeight="1" spans="1:12">
      <c r="A103" s="6" t="s">
        <v>217</v>
      </c>
      <c r="B103" s="6" t="s">
        <v>13</v>
      </c>
      <c r="C103" s="6" t="s">
        <v>218</v>
      </c>
      <c r="D103" s="6" t="s">
        <v>15</v>
      </c>
      <c r="E103" s="7">
        <v>70.2</v>
      </c>
      <c r="F103" s="7">
        <v>7</v>
      </c>
      <c r="G103" s="8">
        <v>22</v>
      </c>
      <c r="H103" s="8">
        <v>79.88</v>
      </c>
      <c r="I103" s="9">
        <v>1.00165250954434</v>
      </c>
      <c r="J103" s="8">
        <f>H103*I103</f>
        <v>80.0120024624022</v>
      </c>
      <c r="K103" s="8">
        <f>E103*0.4+J103*0.6</f>
        <v>76.0872014774413</v>
      </c>
      <c r="L103" s="8">
        <v>102</v>
      </c>
    </row>
    <row r="104" s="1" customFormat="1" ht="20.1" customHeight="1" spans="1:12">
      <c r="A104" s="6" t="s">
        <v>219</v>
      </c>
      <c r="B104" s="6" t="s">
        <v>13</v>
      </c>
      <c r="C104" s="6" t="s">
        <v>220</v>
      </c>
      <c r="D104" s="6" t="s">
        <v>15</v>
      </c>
      <c r="E104" s="7">
        <v>67.7</v>
      </c>
      <c r="F104" s="7">
        <v>7</v>
      </c>
      <c r="G104" s="8">
        <v>24</v>
      </c>
      <c r="H104" s="8">
        <v>81.54</v>
      </c>
      <c r="I104" s="9">
        <v>1.00165250954434</v>
      </c>
      <c r="J104" s="8">
        <f>H104*I104</f>
        <v>81.6747456282459</v>
      </c>
      <c r="K104" s="8">
        <f>E104*0.4+J104*0.6</f>
        <v>76.0848473769475</v>
      </c>
      <c r="L104" s="8">
        <v>103</v>
      </c>
    </row>
    <row r="105" s="1" customFormat="1" ht="20.1" customHeight="1" spans="1:12">
      <c r="A105" s="6" t="s">
        <v>221</v>
      </c>
      <c r="B105" s="6" t="s">
        <v>13</v>
      </c>
      <c r="C105" s="6" t="s">
        <v>222</v>
      </c>
      <c r="D105" s="6" t="s">
        <v>15</v>
      </c>
      <c r="E105" s="7">
        <v>68.7</v>
      </c>
      <c r="F105" s="7">
        <v>9</v>
      </c>
      <c r="G105" s="8">
        <v>25</v>
      </c>
      <c r="H105" s="8">
        <v>81.2</v>
      </c>
      <c r="I105" s="9">
        <v>0.997099346568644</v>
      </c>
      <c r="J105" s="8">
        <f>H105*I105</f>
        <v>80.9644669413739</v>
      </c>
      <c r="K105" s="8">
        <f>E105*0.4+J105*0.6</f>
        <v>76.0586801648244</v>
      </c>
      <c r="L105" s="8">
        <v>104</v>
      </c>
    </row>
    <row r="106" s="1" customFormat="1" ht="20.1" customHeight="1" spans="1:12">
      <c r="A106" s="6" t="s">
        <v>223</v>
      </c>
      <c r="B106" s="6" t="s">
        <v>13</v>
      </c>
      <c r="C106" s="6" t="s">
        <v>224</v>
      </c>
      <c r="D106" s="6" t="s">
        <v>15</v>
      </c>
      <c r="E106" s="7">
        <v>67.6</v>
      </c>
      <c r="F106" s="7">
        <v>9</v>
      </c>
      <c r="G106" s="8">
        <v>15</v>
      </c>
      <c r="H106" s="8">
        <v>81.9</v>
      </c>
      <c r="I106" s="9">
        <v>0.997099346568644</v>
      </c>
      <c r="J106" s="8">
        <f>H106*I106</f>
        <v>81.6624364839719</v>
      </c>
      <c r="K106" s="8">
        <f>E106*0.4+J106*0.6</f>
        <v>76.0374618903832</v>
      </c>
      <c r="L106" s="8">
        <v>105</v>
      </c>
    </row>
    <row r="107" s="1" customFormat="1" ht="20.1" customHeight="1" spans="1:12">
      <c r="A107" s="6" t="s">
        <v>225</v>
      </c>
      <c r="B107" s="6" t="s">
        <v>13</v>
      </c>
      <c r="C107" s="6" t="s">
        <v>226</v>
      </c>
      <c r="D107" s="6" t="s">
        <v>15</v>
      </c>
      <c r="E107" s="7">
        <v>67.9</v>
      </c>
      <c r="F107" s="7">
        <v>9</v>
      </c>
      <c r="G107" s="8">
        <v>9</v>
      </c>
      <c r="H107" s="8">
        <v>81.68</v>
      </c>
      <c r="I107" s="9">
        <v>0.997099346568644</v>
      </c>
      <c r="J107" s="8">
        <f>H107*I107</f>
        <v>81.4430746277268</v>
      </c>
      <c r="K107" s="8">
        <f>E107*0.4+J107*0.6</f>
        <v>76.0258447766361</v>
      </c>
      <c r="L107" s="8">
        <v>106</v>
      </c>
    </row>
    <row r="108" s="1" customFormat="1" ht="20.1" customHeight="1" spans="1:12">
      <c r="A108" s="6" t="s">
        <v>227</v>
      </c>
      <c r="B108" s="6" t="s">
        <v>13</v>
      </c>
      <c r="C108" s="6" t="s">
        <v>228</v>
      </c>
      <c r="D108" s="6" t="s">
        <v>15</v>
      </c>
      <c r="E108" s="7">
        <v>65.7</v>
      </c>
      <c r="F108" s="7">
        <v>9</v>
      </c>
      <c r="G108" s="8">
        <v>24</v>
      </c>
      <c r="H108" s="8">
        <v>83.14</v>
      </c>
      <c r="I108" s="9">
        <v>0.997099346568644</v>
      </c>
      <c r="J108" s="8">
        <f>H108*I108</f>
        <v>82.8988396737171</v>
      </c>
      <c r="K108" s="8">
        <f>E108*0.4+J108*0.6</f>
        <v>76.0193038042302</v>
      </c>
      <c r="L108" s="8">
        <v>107</v>
      </c>
    </row>
    <row r="109" s="1" customFormat="1" ht="20.1" customHeight="1" spans="1:12">
      <c r="A109" s="6" t="s">
        <v>229</v>
      </c>
      <c r="B109" s="6" t="s">
        <v>13</v>
      </c>
      <c r="C109" s="6" t="s">
        <v>230</v>
      </c>
      <c r="D109" s="6" t="s">
        <v>15</v>
      </c>
      <c r="E109" s="7">
        <v>67.5</v>
      </c>
      <c r="F109" s="7">
        <v>9</v>
      </c>
      <c r="G109" s="8">
        <v>17</v>
      </c>
      <c r="H109" s="8">
        <v>81.92</v>
      </c>
      <c r="I109" s="9">
        <v>0.997099346568644</v>
      </c>
      <c r="J109" s="8">
        <f>H109*I109</f>
        <v>81.6823784709033</v>
      </c>
      <c r="K109" s="8">
        <f>E109*0.4+J109*0.6</f>
        <v>76.009427082542</v>
      </c>
      <c r="L109" s="8">
        <v>108</v>
      </c>
    </row>
    <row r="110" s="1" customFormat="1" ht="20.1" customHeight="1" spans="1:12">
      <c r="A110" s="6" t="s">
        <v>231</v>
      </c>
      <c r="B110" s="6" t="s">
        <v>13</v>
      </c>
      <c r="C110" s="6" t="s">
        <v>232</v>
      </c>
      <c r="D110" s="6" t="s">
        <v>15</v>
      </c>
      <c r="E110" s="7">
        <v>68.9</v>
      </c>
      <c r="F110" s="7">
        <v>10</v>
      </c>
      <c r="G110" s="8">
        <v>12</v>
      </c>
      <c r="H110" s="8">
        <v>80.34</v>
      </c>
      <c r="I110" s="9">
        <v>1.00332735814368</v>
      </c>
      <c r="J110" s="8">
        <f>H110*I110</f>
        <v>80.6073199532629</v>
      </c>
      <c r="K110" s="8">
        <f>E110*0.4+J110*0.6</f>
        <v>75.9243919719577</v>
      </c>
      <c r="L110" s="8">
        <v>109</v>
      </c>
    </row>
    <row r="111" s="1" customFormat="1" ht="20.1" customHeight="1" spans="1:12">
      <c r="A111" s="6" t="s">
        <v>233</v>
      </c>
      <c r="B111" s="6" t="s">
        <v>13</v>
      </c>
      <c r="C111" s="6" t="s">
        <v>234</v>
      </c>
      <c r="D111" s="6" t="s">
        <v>15</v>
      </c>
      <c r="E111" s="7">
        <v>67.9</v>
      </c>
      <c r="F111" s="7">
        <v>10</v>
      </c>
      <c r="G111" s="8">
        <v>21</v>
      </c>
      <c r="H111" s="8">
        <v>81</v>
      </c>
      <c r="I111" s="9">
        <v>1.00332735814368</v>
      </c>
      <c r="J111" s="8">
        <f>H111*I111</f>
        <v>81.2695160096377</v>
      </c>
      <c r="K111" s="8">
        <f>E111*0.4+J111*0.6</f>
        <v>75.9217096057826</v>
      </c>
      <c r="L111" s="8">
        <v>110</v>
      </c>
    </row>
    <row r="112" s="1" customFormat="1" ht="20.1" customHeight="1" spans="1:12">
      <c r="A112" s="6" t="s">
        <v>235</v>
      </c>
      <c r="B112" s="6" t="s">
        <v>13</v>
      </c>
      <c r="C112" s="6" t="s">
        <v>236</v>
      </c>
      <c r="D112" s="6" t="s">
        <v>15</v>
      </c>
      <c r="E112" s="7">
        <v>65.8</v>
      </c>
      <c r="F112" s="7">
        <v>7</v>
      </c>
      <c r="G112" s="8">
        <v>21</v>
      </c>
      <c r="H112" s="8">
        <v>82.48</v>
      </c>
      <c r="I112" s="9">
        <v>1.00165250954434</v>
      </c>
      <c r="J112" s="8">
        <f>H112*I112</f>
        <v>82.6162989872175</v>
      </c>
      <c r="K112" s="8">
        <f>E112*0.4+J112*0.6</f>
        <v>75.8897793923305</v>
      </c>
      <c r="L112" s="8">
        <v>111</v>
      </c>
    </row>
    <row r="113" s="1" customFormat="1" ht="20.1" customHeight="1" spans="1:12">
      <c r="A113" s="6" t="s">
        <v>237</v>
      </c>
      <c r="B113" s="6" t="s">
        <v>13</v>
      </c>
      <c r="C113" s="6" t="s">
        <v>238</v>
      </c>
      <c r="D113" s="6" t="s">
        <v>15</v>
      </c>
      <c r="E113" s="7">
        <v>68.5</v>
      </c>
      <c r="F113" s="7">
        <v>10</v>
      </c>
      <c r="G113" s="8">
        <v>2</v>
      </c>
      <c r="H113" s="8">
        <v>80.5</v>
      </c>
      <c r="I113" s="9">
        <v>1.00332735814368</v>
      </c>
      <c r="J113" s="8">
        <f>H113*I113</f>
        <v>80.7678523305659</v>
      </c>
      <c r="K113" s="8">
        <f>E113*0.4+J113*0.6</f>
        <v>75.8607113983395</v>
      </c>
      <c r="L113" s="8">
        <v>112</v>
      </c>
    </row>
    <row r="114" s="1" customFormat="1" ht="20.1" customHeight="1" spans="1:12">
      <c r="A114" s="6" t="s">
        <v>239</v>
      </c>
      <c r="B114" s="6" t="s">
        <v>13</v>
      </c>
      <c r="C114" s="6" t="s">
        <v>240</v>
      </c>
      <c r="D114" s="6" t="s">
        <v>15</v>
      </c>
      <c r="E114" s="7">
        <v>65.9</v>
      </c>
      <c r="F114" s="7">
        <v>9</v>
      </c>
      <c r="G114" s="8">
        <v>3</v>
      </c>
      <c r="H114" s="8">
        <v>82.66</v>
      </c>
      <c r="I114" s="9">
        <v>0.997099346568644</v>
      </c>
      <c r="J114" s="8">
        <f>H114*I114</f>
        <v>82.4202319873641</v>
      </c>
      <c r="K114" s="8">
        <f>E114*0.4+J114*0.6</f>
        <v>75.8121391924185</v>
      </c>
      <c r="L114" s="8">
        <v>113</v>
      </c>
    </row>
    <row r="115" s="1" customFormat="1" ht="20.1" customHeight="1" spans="1:12">
      <c r="A115" s="6" t="s">
        <v>241</v>
      </c>
      <c r="B115" s="6" t="s">
        <v>13</v>
      </c>
      <c r="C115" s="6" t="s">
        <v>242</v>
      </c>
      <c r="D115" s="6" t="s">
        <v>15</v>
      </c>
      <c r="E115" s="7">
        <v>67.7</v>
      </c>
      <c r="F115" s="7">
        <v>10</v>
      </c>
      <c r="G115" s="8">
        <v>22</v>
      </c>
      <c r="H115" s="8">
        <v>80.6</v>
      </c>
      <c r="I115" s="9">
        <v>1.00332735814368</v>
      </c>
      <c r="J115" s="8">
        <f>H115*I115</f>
        <v>80.8681850663802</v>
      </c>
      <c r="K115" s="8">
        <f>E115*0.4+J115*0.6</f>
        <v>75.6009110398281</v>
      </c>
      <c r="L115" s="8">
        <v>114</v>
      </c>
    </row>
    <row r="116" s="1" customFormat="1" ht="20.1" customHeight="1" spans="1:12">
      <c r="A116" s="6" t="s">
        <v>243</v>
      </c>
      <c r="B116" s="6" t="s">
        <v>13</v>
      </c>
      <c r="C116" s="6" t="s">
        <v>244</v>
      </c>
      <c r="D116" s="6" t="s">
        <v>15</v>
      </c>
      <c r="E116" s="7">
        <v>66.3</v>
      </c>
      <c r="F116" s="7">
        <v>9</v>
      </c>
      <c r="G116" s="8">
        <v>13</v>
      </c>
      <c r="H116" s="8">
        <v>81.74</v>
      </c>
      <c r="I116" s="9">
        <v>0.997099346568644</v>
      </c>
      <c r="J116" s="8">
        <f>H116*I116</f>
        <v>81.502900588521</v>
      </c>
      <c r="K116" s="8">
        <f>E116*0.4+J116*0.6</f>
        <v>75.4217403531126</v>
      </c>
      <c r="L116" s="8">
        <v>115</v>
      </c>
    </row>
    <row r="117" s="1" customFormat="1" ht="20.1" customHeight="1" spans="1:12">
      <c r="A117" s="6" t="s">
        <v>245</v>
      </c>
      <c r="B117" s="6" t="s">
        <v>13</v>
      </c>
      <c r="C117" s="6" t="s">
        <v>246</v>
      </c>
      <c r="D117" s="6" t="s">
        <v>15</v>
      </c>
      <c r="E117" s="7">
        <v>65.8</v>
      </c>
      <c r="F117" s="7">
        <v>7</v>
      </c>
      <c r="G117" s="8">
        <v>12</v>
      </c>
      <c r="H117" s="8">
        <v>81.48</v>
      </c>
      <c r="I117" s="9">
        <v>1.00165250954434</v>
      </c>
      <c r="J117" s="8">
        <f>H117*I117</f>
        <v>81.6146464776732</v>
      </c>
      <c r="K117" s="8">
        <f>E117*0.4+J117*0.6</f>
        <v>75.2887878866039</v>
      </c>
      <c r="L117" s="8">
        <v>116</v>
      </c>
    </row>
    <row r="118" s="1" customFormat="1" ht="20.1" customHeight="1" spans="1:12">
      <c r="A118" s="6" t="s">
        <v>247</v>
      </c>
      <c r="B118" s="6" t="s">
        <v>13</v>
      </c>
      <c r="C118" s="6" t="s">
        <v>248</v>
      </c>
      <c r="D118" s="6" t="s">
        <v>15</v>
      </c>
      <c r="E118" s="7">
        <v>66.8</v>
      </c>
      <c r="F118" s="7">
        <v>10</v>
      </c>
      <c r="G118" s="8">
        <v>13</v>
      </c>
      <c r="H118" s="8">
        <v>80.66</v>
      </c>
      <c r="I118" s="9">
        <v>1.00332735814368</v>
      </c>
      <c r="J118" s="8">
        <f>H118*I118</f>
        <v>80.9283847078689</v>
      </c>
      <c r="K118" s="8">
        <f>E118*0.4+J118*0.6</f>
        <v>75.2770308247213</v>
      </c>
      <c r="L118" s="8">
        <v>117</v>
      </c>
    </row>
    <row r="119" s="1" customFormat="1" ht="20.1" customHeight="1" spans="1:12">
      <c r="A119" s="6" t="s">
        <v>249</v>
      </c>
      <c r="B119" s="6" t="s">
        <v>13</v>
      </c>
      <c r="C119" s="6" t="s">
        <v>250</v>
      </c>
      <c r="D119" s="6" t="s">
        <v>15</v>
      </c>
      <c r="E119" s="7">
        <v>66.6</v>
      </c>
      <c r="F119" s="7">
        <v>9</v>
      </c>
      <c r="G119" s="8">
        <v>1</v>
      </c>
      <c r="H119" s="8">
        <v>81.24</v>
      </c>
      <c r="I119" s="9">
        <v>0.997099346568644</v>
      </c>
      <c r="J119" s="8">
        <f>H119*I119</f>
        <v>81.0043509152366</v>
      </c>
      <c r="K119" s="8">
        <f>E119*0.4+J119*0.6</f>
        <v>75.242610549142</v>
      </c>
      <c r="L119" s="8">
        <v>118</v>
      </c>
    </row>
    <row r="120" s="1" customFormat="1" ht="20.1" customHeight="1" spans="1:12">
      <c r="A120" s="6" t="s">
        <v>251</v>
      </c>
      <c r="B120" s="6" t="s">
        <v>13</v>
      </c>
      <c r="C120" s="6" t="s">
        <v>252</v>
      </c>
      <c r="D120" s="6" t="s">
        <v>15</v>
      </c>
      <c r="E120" s="7">
        <v>66.1</v>
      </c>
      <c r="F120" s="7">
        <v>8</v>
      </c>
      <c r="G120" s="8">
        <v>2</v>
      </c>
      <c r="H120" s="8">
        <v>81.4</v>
      </c>
      <c r="I120" s="9">
        <v>0.997947207514065</v>
      </c>
      <c r="J120" s="8">
        <f>H120*I120</f>
        <v>81.2329026916449</v>
      </c>
      <c r="K120" s="8">
        <f>E120*0.4+J120*0.6</f>
        <v>75.1797416149869</v>
      </c>
      <c r="L120" s="8">
        <v>119</v>
      </c>
    </row>
    <row r="121" s="1" customFormat="1" ht="20.1" customHeight="1" spans="1:12">
      <c r="A121" s="6" t="s">
        <v>253</v>
      </c>
      <c r="B121" s="6" t="s">
        <v>13</v>
      </c>
      <c r="C121" s="6" t="s">
        <v>254</v>
      </c>
      <c r="D121" s="6" t="s">
        <v>15</v>
      </c>
      <c r="E121" s="7">
        <v>67</v>
      </c>
      <c r="F121" s="7">
        <v>10</v>
      </c>
      <c r="G121" s="8">
        <v>8</v>
      </c>
      <c r="H121" s="8">
        <v>80.36</v>
      </c>
      <c r="I121" s="9">
        <v>1.00332735814368</v>
      </c>
      <c r="J121" s="8">
        <f>H121*I121</f>
        <v>80.6273865004258</v>
      </c>
      <c r="K121" s="8">
        <f>E121*0.4+J121*0.6</f>
        <v>75.1764319002555</v>
      </c>
      <c r="L121" s="8">
        <v>120</v>
      </c>
    </row>
    <row r="122" s="1" customFormat="1" ht="20.1" customHeight="1" spans="1:12">
      <c r="A122" s="6" t="s">
        <v>255</v>
      </c>
      <c r="B122" s="6" t="s">
        <v>13</v>
      </c>
      <c r="C122" s="6" t="s">
        <v>256</v>
      </c>
      <c r="D122" s="6" t="s">
        <v>15</v>
      </c>
      <c r="E122" s="7">
        <v>65.8</v>
      </c>
      <c r="F122" s="7">
        <v>7</v>
      </c>
      <c r="G122" s="8">
        <v>30</v>
      </c>
      <c r="H122" s="8">
        <v>81.18</v>
      </c>
      <c r="I122" s="9">
        <v>1.00165250954434</v>
      </c>
      <c r="J122" s="8">
        <f>H122*I122</f>
        <v>81.3141507248099</v>
      </c>
      <c r="K122" s="8">
        <f>E122*0.4+J122*0.6</f>
        <v>75.1084904348859</v>
      </c>
      <c r="L122" s="8">
        <v>121</v>
      </c>
    </row>
    <row r="123" s="1" customFormat="1" ht="20.1" customHeight="1" spans="1:12">
      <c r="A123" s="6" t="s">
        <v>257</v>
      </c>
      <c r="B123" s="6" t="s">
        <v>13</v>
      </c>
      <c r="C123" s="6" t="s">
        <v>258</v>
      </c>
      <c r="D123" s="6" t="s">
        <v>15</v>
      </c>
      <c r="E123" s="7">
        <v>66.1</v>
      </c>
      <c r="F123" s="7">
        <v>7</v>
      </c>
      <c r="G123" s="8">
        <v>5</v>
      </c>
      <c r="H123" s="8">
        <v>80.86</v>
      </c>
      <c r="I123" s="9">
        <v>1.00165250954434</v>
      </c>
      <c r="J123" s="8">
        <f>H123*I123</f>
        <v>80.9936219217557</v>
      </c>
      <c r="K123" s="8">
        <f>E123*0.4+J123*0.6</f>
        <v>75.0361731530534</v>
      </c>
      <c r="L123" s="8">
        <v>122</v>
      </c>
    </row>
    <row r="124" s="1" customFormat="1" ht="20.1" customHeight="1" spans="1:12">
      <c r="A124" s="6" t="s">
        <v>259</v>
      </c>
      <c r="B124" s="6" t="s">
        <v>13</v>
      </c>
      <c r="C124" s="6" t="s">
        <v>260</v>
      </c>
      <c r="D124" s="6" t="s">
        <v>15</v>
      </c>
      <c r="E124" s="7">
        <v>66.9</v>
      </c>
      <c r="F124" s="7">
        <v>7</v>
      </c>
      <c r="G124" s="8">
        <v>10</v>
      </c>
      <c r="H124" s="8">
        <v>79.86</v>
      </c>
      <c r="I124" s="9">
        <v>1.00165250954434</v>
      </c>
      <c r="J124" s="8">
        <f>H124*I124</f>
        <v>79.9919694122113</v>
      </c>
      <c r="K124" s="8">
        <f>E124*0.4+J124*0.6</f>
        <v>74.7551816473268</v>
      </c>
      <c r="L124" s="8">
        <v>123</v>
      </c>
    </row>
    <row r="125" s="1" customFormat="1" ht="20.1" customHeight="1" spans="1:12">
      <c r="A125" s="6" t="s">
        <v>261</v>
      </c>
      <c r="B125" s="6" t="s">
        <v>13</v>
      </c>
      <c r="C125" s="6" t="s">
        <v>262</v>
      </c>
      <c r="D125" s="6" t="s">
        <v>15</v>
      </c>
      <c r="E125" s="7">
        <v>67.1</v>
      </c>
      <c r="F125" s="7">
        <v>9</v>
      </c>
      <c r="G125" s="8">
        <v>23</v>
      </c>
      <c r="H125" s="8">
        <v>79.98</v>
      </c>
      <c r="I125" s="9">
        <v>0.997099346568644</v>
      </c>
      <c r="J125" s="8">
        <f>H125*I125</f>
        <v>79.7480057385602</v>
      </c>
      <c r="K125" s="8">
        <f>E125*0.4+J125*0.6</f>
        <v>74.6888034431361</v>
      </c>
      <c r="L125" s="8">
        <v>124</v>
      </c>
    </row>
    <row r="126" s="1" customFormat="1" ht="20.1" customHeight="1" spans="1:12">
      <c r="A126" s="6" t="s">
        <v>263</v>
      </c>
      <c r="B126" s="6" t="s">
        <v>13</v>
      </c>
      <c r="C126" s="6" t="s">
        <v>264</v>
      </c>
      <c r="D126" s="6" t="s">
        <v>15</v>
      </c>
      <c r="E126" s="7">
        <v>66</v>
      </c>
      <c r="F126" s="7">
        <v>8</v>
      </c>
      <c r="G126" s="8">
        <v>4</v>
      </c>
      <c r="H126" s="8">
        <v>80.54</v>
      </c>
      <c r="I126" s="9">
        <v>0.997947207514065</v>
      </c>
      <c r="J126" s="8">
        <f>H126*I126</f>
        <v>80.3746680931828</v>
      </c>
      <c r="K126" s="8">
        <f>E126*0.4+J126*0.6</f>
        <v>74.6248008559097</v>
      </c>
      <c r="L126" s="8">
        <v>125</v>
      </c>
    </row>
    <row r="127" s="1" customFormat="1" ht="20.1" customHeight="1" spans="1:12">
      <c r="A127" s="6" t="s">
        <v>265</v>
      </c>
      <c r="B127" s="6" t="s">
        <v>13</v>
      </c>
      <c r="C127" s="6" t="s">
        <v>266</v>
      </c>
      <c r="D127" s="6" t="s">
        <v>15</v>
      </c>
      <c r="E127" s="7">
        <v>65.9</v>
      </c>
      <c r="F127" s="7">
        <v>10</v>
      </c>
      <c r="G127" s="8">
        <v>19</v>
      </c>
      <c r="H127" s="8">
        <v>78.48</v>
      </c>
      <c r="I127" s="9">
        <v>1.00332735814368</v>
      </c>
      <c r="J127" s="8">
        <f>H127*I127</f>
        <v>78.7411310671157</v>
      </c>
      <c r="K127" s="8">
        <f>E127*0.4+J127*0.6</f>
        <v>73.6046786402694</v>
      </c>
      <c r="L127" s="8">
        <v>126</v>
      </c>
    </row>
    <row r="128" s="1" customFormat="1" ht="20.1" customHeight="1" spans="1:12">
      <c r="A128" s="6" t="s">
        <v>267</v>
      </c>
      <c r="B128" s="6" t="s">
        <v>13</v>
      </c>
      <c r="C128" s="6" t="s">
        <v>268</v>
      </c>
      <c r="D128" s="6" t="s">
        <v>15</v>
      </c>
      <c r="E128" s="7">
        <v>68.2</v>
      </c>
      <c r="F128" s="7" t="s">
        <v>269</v>
      </c>
      <c r="G128" s="7" t="s">
        <v>269</v>
      </c>
      <c r="H128" s="7" t="s">
        <v>269</v>
      </c>
      <c r="I128" s="7" t="s">
        <v>269</v>
      </c>
      <c r="J128" s="7" t="s">
        <v>269</v>
      </c>
      <c r="K128" s="7" t="s">
        <v>269</v>
      </c>
      <c r="L128" s="7" t="s">
        <v>269</v>
      </c>
    </row>
    <row r="129" s="1" customFormat="1" ht="20.1" customHeight="1" spans="1:12">
      <c r="A129" s="6" t="s">
        <v>270</v>
      </c>
      <c r="B129" s="6" t="s">
        <v>13</v>
      </c>
      <c r="C129" s="6" t="s">
        <v>271</v>
      </c>
      <c r="D129" s="6" t="s">
        <v>15</v>
      </c>
      <c r="E129" s="7">
        <v>66.6</v>
      </c>
      <c r="F129" s="7" t="s">
        <v>269</v>
      </c>
      <c r="G129" s="7" t="s">
        <v>269</v>
      </c>
      <c r="H129" s="7" t="s">
        <v>269</v>
      </c>
      <c r="I129" s="7" t="s">
        <v>269</v>
      </c>
      <c r="J129" s="7" t="s">
        <v>269</v>
      </c>
      <c r="K129" s="7" t="s">
        <v>269</v>
      </c>
      <c r="L129" s="7" t="s">
        <v>269</v>
      </c>
    </row>
    <row r="130" s="1" customFormat="1" ht="20.1" customHeight="1" spans="1:12">
      <c r="A130" s="6" t="s">
        <v>272</v>
      </c>
      <c r="B130" s="6" t="s">
        <v>13</v>
      </c>
      <c r="C130" s="6" t="s">
        <v>273</v>
      </c>
      <c r="D130" s="6" t="s">
        <v>15</v>
      </c>
      <c r="E130" s="7">
        <v>66.2</v>
      </c>
      <c r="F130" s="7" t="s">
        <v>269</v>
      </c>
      <c r="G130" s="7" t="s">
        <v>269</v>
      </c>
      <c r="H130" s="7" t="s">
        <v>269</v>
      </c>
      <c r="I130" s="7" t="s">
        <v>269</v>
      </c>
      <c r="J130" s="7" t="s">
        <v>269</v>
      </c>
      <c r="K130" s="7" t="s">
        <v>269</v>
      </c>
      <c r="L130" s="7" t="s">
        <v>269</v>
      </c>
    </row>
    <row r="131" s="1" customFormat="1" ht="20.1" customHeight="1" spans="1:12">
      <c r="A131" s="6" t="s">
        <v>274</v>
      </c>
      <c r="B131" s="6" t="s">
        <v>13</v>
      </c>
      <c r="C131" s="6" t="s">
        <v>275</v>
      </c>
      <c r="D131" s="6" t="s">
        <v>15</v>
      </c>
      <c r="E131" s="7">
        <v>66</v>
      </c>
      <c r="F131" s="7" t="s">
        <v>269</v>
      </c>
      <c r="G131" s="7" t="s">
        <v>269</v>
      </c>
      <c r="H131" s="7" t="s">
        <v>269</v>
      </c>
      <c r="I131" s="7" t="s">
        <v>269</v>
      </c>
      <c r="J131" s="7" t="s">
        <v>269</v>
      </c>
      <c r="K131" s="7" t="s">
        <v>269</v>
      </c>
      <c r="L131" s="7" t="s">
        <v>269</v>
      </c>
    </row>
  </sheetData>
  <sortState ref="A2:M131">
    <sortCondition ref="K2:K131" descending="1"/>
  </sortState>
  <pageMargins left="0.393700787401575" right="0.393700787401575" top="0.393700787401575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2015-06-05T18:19:00Z</dcterms:created>
  <cp:lastPrinted>2023-06-18T11:12:00Z</cp:lastPrinted>
  <dcterms:modified xsi:type="dcterms:W3CDTF">2023-07-07T08:04:41Z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BED9054822EE45A38B67216F1A9058B4</vt:lpwstr>
  </property>
  <property fmtid="{D5CDD505-2E9C-101B-9397-08002B2CF9AE}" pid="3" name="KSOProductBuildVer">
    <vt:lpwstr>2052-11.1.0.12763</vt:lpwstr>
  </property>
</Properties>
</file>