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Sheet1!$A$1:$E$50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<sst xmlns="http://schemas.openxmlformats.org/spreadsheetml/2006/main" count="219" uniqueCount="116">
  <si>
    <t>姓名</t>
  </si>
  <si>
    <t>性别</t>
  </si>
  <si>
    <t>准考证号</t>
  </si>
  <si>
    <t>报考岗位</t>
  </si>
  <si>
    <t>笔试成绩</t>
  </si>
  <si>
    <t>面试室</t>
  </si>
  <si>
    <t>抽签号</t>
  </si>
  <si>
    <t>面试原始成绩</t>
  </si>
  <si>
    <t>加权系数</t>
  </si>
  <si>
    <t>面试加权成绩</t>
  </si>
  <si>
    <t>总成绩</t>
  </si>
  <si>
    <t>排名</t>
  </si>
  <si>
    <t>李亚格</t>
  </si>
  <si>
    <t>女</t>
  </si>
  <si>
    <t>23010804717</t>
  </si>
  <si>
    <t>初中数学</t>
  </si>
  <si>
    <t>殷冉</t>
  </si>
  <si>
    <t>23010704215</t>
  </si>
  <si>
    <t>李梦月</t>
  </si>
  <si>
    <t>23010704518</t>
  </si>
  <si>
    <t>任梦琪</t>
  </si>
  <si>
    <t>23010804911</t>
  </si>
  <si>
    <t>周田田</t>
  </si>
  <si>
    <t>23010804924</t>
  </si>
  <si>
    <t>杨亚茹</t>
  </si>
  <si>
    <t>23010805026</t>
  </si>
  <si>
    <t>王一心</t>
  </si>
  <si>
    <t>23010704017</t>
  </si>
  <si>
    <t>王佳玉</t>
  </si>
  <si>
    <t>23010804824</t>
  </si>
  <si>
    <t>朱晨旭</t>
  </si>
  <si>
    <t>23010704119</t>
  </si>
  <si>
    <t>韩明星</t>
  </si>
  <si>
    <t>23010804822</t>
  </si>
  <si>
    <t>王灿</t>
  </si>
  <si>
    <t>23010805204</t>
  </si>
  <si>
    <t>顾瑞瑞</t>
  </si>
  <si>
    <t>23010804613</t>
  </si>
  <si>
    <t>刘银婷</t>
  </si>
  <si>
    <t>23010703903</t>
  </si>
  <si>
    <t>孙意龙</t>
  </si>
  <si>
    <t>男</t>
  </si>
  <si>
    <t>23010805326</t>
  </si>
  <si>
    <t>刘淘宁</t>
  </si>
  <si>
    <t>23010804706</t>
  </si>
  <si>
    <t>翟安琪</t>
  </si>
  <si>
    <t>23010704327</t>
  </si>
  <si>
    <t>左皓</t>
  </si>
  <si>
    <t>23010704117</t>
  </si>
  <si>
    <t>张冬宁</t>
  </si>
  <si>
    <t>23010805517</t>
  </si>
  <si>
    <t>徐新宇</t>
  </si>
  <si>
    <t>23010703820</t>
  </si>
  <si>
    <t>李博雅</t>
  </si>
  <si>
    <t>23010805406</t>
  </si>
  <si>
    <t>姜可欣</t>
  </si>
  <si>
    <t>23010804614</t>
  </si>
  <si>
    <t>信曼曼</t>
  </si>
  <si>
    <t>23010805702</t>
  </si>
  <si>
    <t>段雲玲</t>
  </si>
  <si>
    <t>23010805107</t>
  </si>
  <si>
    <t>董梦园</t>
  </si>
  <si>
    <t>23010805628</t>
  </si>
  <si>
    <t>王亚丹</t>
  </si>
  <si>
    <t>23010704107</t>
  </si>
  <si>
    <t>孙鹏</t>
  </si>
  <si>
    <t>23010703901</t>
  </si>
  <si>
    <t>张涵</t>
  </si>
  <si>
    <t>23010804601</t>
  </si>
  <si>
    <t>王盼盼</t>
  </si>
  <si>
    <t>23010704313</t>
  </si>
  <si>
    <t>崔芊芊</t>
  </si>
  <si>
    <t>23010805518</t>
  </si>
  <si>
    <t>闫斯洋</t>
  </si>
  <si>
    <t>23010805328</t>
  </si>
  <si>
    <t>赵晴晴</t>
  </si>
  <si>
    <t>23010805016</t>
  </si>
  <si>
    <t>韩婷婷</t>
  </si>
  <si>
    <t>23010704423</t>
  </si>
  <si>
    <t>李首萱</t>
  </si>
  <si>
    <t>23010704216</t>
  </si>
  <si>
    <t>王佳宁</t>
  </si>
  <si>
    <t>23010804630</t>
  </si>
  <si>
    <t>崔赛</t>
  </si>
  <si>
    <t>23010805108</t>
  </si>
  <si>
    <t>关佳慧</t>
  </si>
  <si>
    <t>23010704014</t>
  </si>
  <si>
    <t>马俊芳</t>
  </si>
  <si>
    <t>23010805508</t>
  </si>
  <si>
    <t>时唯佳</t>
  </si>
  <si>
    <t>23010703826</t>
  </si>
  <si>
    <t>张伊丹</t>
  </si>
  <si>
    <t>23010704428</t>
  </si>
  <si>
    <t>卢峰灿</t>
  </si>
  <si>
    <t>23010704424</t>
  </si>
  <si>
    <t>刘婷婷</t>
  </si>
  <si>
    <t>23010704524</t>
  </si>
  <si>
    <t>李丽娟</t>
  </si>
  <si>
    <t>23010704316</t>
  </si>
  <si>
    <t>刘扬</t>
  </si>
  <si>
    <t>23010704106</t>
  </si>
  <si>
    <t>黄梦珂</t>
  </si>
  <si>
    <t>23010704420</t>
  </si>
  <si>
    <t>吕怡彤</t>
  </si>
  <si>
    <t>23010805118</t>
  </si>
  <si>
    <t>唐昊珍</t>
  </si>
  <si>
    <t>23010805230</t>
  </si>
  <si>
    <t>李惠琳</t>
  </si>
  <si>
    <t>23010704301</t>
  </si>
  <si>
    <t>夏露</t>
  </si>
  <si>
    <t>23010704310</t>
  </si>
  <si>
    <t>刘静琳</t>
  </si>
  <si>
    <t>23010704206</t>
  </si>
  <si>
    <t>杜彦慧</t>
  </si>
  <si>
    <t>23010704121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</si>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</sst>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zoomScale="130" zoomScaleNormal="130" workbookViewId="0">
      <selection activeCell="I1" sqref="I$1:I$1048576"/>
    </sheetView>
  </sheetViews>
  <sheetFormatPr defaultColWidth="9" defaultRowHeight="13.5"/>
  <cols>
    <col min="1" max="1" width="9" style="3"/>
    <col min="2" max="2" width="5.75" style="3" customWidth="1"/>
    <col min="3" max="3" width="14.625" style="3" customWidth="1"/>
    <col min="4" max="4" width="12.3" style="3" customWidth="1"/>
    <col min="5" max="5" width="12" style="3" customWidth="1"/>
    <col min="6" max="6" width="8.36666666666667" style="4" hidden="1" customWidth="1"/>
    <col min="7" max="7" width="8.45833333333333" style="5" hidden="1" customWidth="1"/>
    <col min="8" max="8" width="13.175" style="5" customWidth="1"/>
    <col min="9" max="9" width="12.1083333333333" style="5" hidden="1" customWidth="1"/>
    <col min="10" max="10" width="13.9333333333333" style="5" customWidth="1"/>
    <col min="11" max="11" width="12.9833333333333" style="5" customWidth="1"/>
    <col min="12" max="12" width="9" style="6"/>
  </cols>
  <sheetData>
    <row r="1" ht="20.1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1" customFormat="1" ht="20.1" customHeight="1" spans="1:12">
      <c r="A2" s="9" t="s">
        <v>12</v>
      </c>
      <c r="B2" s="9" t="s">
        <v>13</v>
      </c>
      <c r="C2" s="9" t="s">
        <v>14</v>
      </c>
      <c r="D2" s="9" t="s">
        <v>15</v>
      </c>
      <c r="E2" s="10">
        <v>74.3</v>
      </c>
      <c r="F2" s="11">
        <v>10</v>
      </c>
      <c r="G2" s="12">
        <v>2</v>
      </c>
      <c r="H2" s="12">
        <v>86.02</v>
      </c>
      <c r="I2" s="13">
        <v>0.999219353486562</v>
      </c>
      <c r="J2" s="12">
        <f>H2*I2</f>
        <v>85.952848786914</v>
      </c>
      <c r="K2" s="12">
        <f>E2*0.4+J2*0.6</f>
        <v>81.2917092721484</v>
      </c>
      <c r="L2" s="12">
        <v>1</v>
      </c>
    </row>
    <row r="3" s="1" customFormat="1" ht="20.1" customHeight="1" spans="1:12">
      <c r="A3" s="9" t="s">
        <v>16</v>
      </c>
      <c r="B3" s="9" t="s">
        <v>13</v>
      </c>
      <c r="C3" s="9" t="s">
        <v>17</v>
      </c>
      <c r="D3" s="9" t="s">
        <v>15</v>
      </c>
      <c r="E3" s="10">
        <v>74.5</v>
      </c>
      <c r="F3" s="11">
        <v>10</v>
      </c>
      <c r="G3" s="12">
        <v>20</v>
      </c>
      <c r="H3" s="12">
        <v>84.2</v>
      </c>
      <c r="I3" s="13">
        <v>0.999219353486562</v>
      </c>
      <c r="J3" s="12">
        <f>H3*I3</f>
        <v>84.1342695635685</v>
      </c>
      <c r="K3" s="12">
        <f>E3*0.4+J3*0.6</f>
        <v>80.2805617381411</v>
      </c>
      <c r="L3" s="12">
        <v>2</v>
      </c>
    </row>
    <row r="4" s="1" customFormat="1" ht="20.1" customHeight="1" spans="1:12">
      <c r="A4" s="9" t="s">
        <v>18</v>
      </c>
      <c r="B4" s="9" t="s">
        <v>13</v>
      </c>
      <c r="C4" s="9" t="s">
        <v>19</v>
      </c>
      <c r="D4" s="9" t="s">
        <v>15</v>
      </c>
      <c r="E4" s="10">
        <v>70.6</v>
      </c>
      <c r="F4" s="11">
        <v>9</v>
      </c>
      <c r="G4" s="12">
        <v>3</v>
      </c>
      <c r="H4" s="12">
        <v>85.66</v>
      </c>
      <c r="I4" s="13">
        <v>1.0007818672373</v>
      </c>
      <c r="J4" s="12">
        <f>H4*I4</f>
        <v>85.7269747475474</v>
      </c>
      <c r="K4" s="12">
        <f>E4*0.4+J4*0.6</f>
        <v>79.6761848485285</v>
      </c>
      <c r="L4" s="12">
        <v>3</v>
      </c>
    </row>
    <row r="5" s="1" customFormat="1" ht="20.1" customHeight="1" spans="1:12">
      <c r="A5" s="9" t="s">
        <v>20</v>
      </c>
      <c r="B5" s="9" t="s">
        <v>13</v>
      </c>
      <c r="C5" s="9" t="s">
        <v>21</v>
      </c>
      <c r="D5" s="9" t="s">
        <v>15</v>
      </c>
      <c r="E5" s="10">
        <v>67.8</v>
      </c>
      <c r="F5" s="11">
        <v>9</v>
      </c>
      <c r="G5" s="12">
        <v>6</v>
      </c>
      <c r="H5" s="12">
        <v>86.46</v>
      </c>
      <c r="I5" s="13">
        <v>1.0007818672373</v>
      </c>
      <c r="J5" s="12">
        <f>H5*I5</f>
        <v>86.5276002413373</v>
      </c>
      <c r="K5" s="12">
        <f>E5*0.4+J5*0.6</f>
        <v>79.0365601448024</v>
      </c>
      <c r="L5" s="12">
        <v>4</v>
      </c>
    </row>
    <row r="6" s="1" customFormat="1" ht="20.1" customHeight="1" spans="1:12">
      <c r="A6" s="9" t="s">
        <v>22</v>
      </c>
      <c r="B6" s="9" t="s">
        <v>13</v>
      </c>
      <c r="C6" s="9" t="s">
        <v>23</v>
      </c>
      <c r="D6" s="9" t="s">
        <v>15</v>
      </c>
      <c r="E6" s="10">
        <v>67.4</v>
      </c>
      <c r="F6" s="11">
        <v>10</v>
      </c>
      <c r="G6" s="12">
        <v>5</v>
      </c>
      <c r="H6" s="12">
        <v>86.58</v>
      </c>
      <c r="I6" s="13">
        <v>0.999219353486562</v>
      </c>
      <c r="J6" s="12">
        <f>H6*I6</f>
        <v>86.5124116248665</v>
      </c>
      <c r="K6" s="12">
        <f>E6*0.4+J6*0.6</f>
        <v>78.8674469749199</v>
      </c>
      <c r="L6" s="12">
        <v>5</v>
      </c>
    </row>
    <row r="7" s="1" customFormat="1" ht="20.1" customHeight="1" spans="1:12">
      <c r="A7" s="9" t="s">
        <v>24</v>
      </c>
      <c r="B7" s="9" t="s">
        <v>13</v>
      </c>
      <c r="C7" s="9" t="s">
        <v>25</v>
      </c>
      <c r="D7" s="9" t="s">
        <v>15</v>
      </c>
      <c r="E7" s="10">
        <v>69.2</v>
      </c>
      <c r="F7" s="11">
        <v>10</v>
      </c>
      <c r="G7" s="12">
        <v>24</v>
      </c>
      <c r="H7" s="12">
        <v>85.3</v>
      </c>
      <c r="I7" s="13">
        <v>0.999219353486562</v>
      </c>
      <c r="J7" s="12">
        <f>H7*I7</f>
        <v>85.2334108524037</v>
      </c>
      <c r="K7" s="12">
        <f>E7*0.4+J7*0.6</f>
        <v>78.8200465114422</v>
      </c>
      <c r="L7" s="12">
        <v>6</v>
      </c>
    </row>
    <row r="8" s="1" customFormat="1" ht="20.1" customHeight="1" spans="1:12">
      <c r="A8" s="9" t="s">
        <v>26</v>
      </c>
      <c r="B8" s="9" t="s">
        <v>13</v>
      </c>
      <c r="C8" s="9" t="s">
        <v>27</v>
      </c>
      <c r="D8" s="9" t="s">
        <v>15</v>
      </c>
      <c r="E8" s="10">
        <v>66.7</v>
      </c>
      <c r="F8" s="11">
        <v>10</v>
      </c>
      <c r="G8" s="12">
        <v>15</v>
      </c>
      <c r="H8" s="12">
        <v>86.36</v>
      </c>
      <c r="I8" s="13">
        <v>0.999219353486562</v>
      </c>
      <c r="J8" s="12">
        <f>H8*I8</f>
        <v>86.2925833670995</v>
      </c>
      <c r="K8" s="12">
        <f>E8*0.4+J8*0.6</f>
        <v>78.4555500202597</v>
      </c>
      <c r="L8" s="12">
        <v>7</v>
      </c>
    </row>
    <row r="9" s="1" customFormat="1" ht="20.1" customHeight="1" spans="1:12">
      <c r="A9" s="9" t="s">
        <v>28</v>
      </c>
      <c r="B9" s="9" t="s">
        <v>13</v>
      </c>
      <c r="C9" s="9" t="s">
        <v>29</v>
      </c>
      <c r="D9" s="9" t="s">
        <v>15</v>
      </c>
      <c r="E9" s="10">
        <v>66.9</v>
      </c>
      <c r="F9" s="11">
        <v>9</v>
      </c>
      <c r="G9" s="12">
        <v>10</v>
      </c>
      <c r="H9" s="12">
        <v>86.06</v>
      </c>
      <c r="I9" s="13">
        <v>1.0007818672373</v>
      </c>
      <c r="J9" s="12">
        <f>H9*I9</f>
        <v>86.1272874944424</v>
      </c>
      <c r="K9" s="12">
        <f>E9*0.4+J9*0.6</f>
        <v>78.4363724966654</v>
      </c>
      <c r="L9" s="12">
        <v>8</v>
      </c>
    </row>
    <row r="10" s="1" customFormat="1" ht="20.1" customHeight="1" spans="1:12">
      <c r="A10" s="9" t="s">
        <v>30</v>
      </c>
      <c r="B10" s="9" t="s">
        <v>13</v>
      </c>
      <c r="C10" s="9" t="s">
        <v>31</v>
      </c>
      <c r="D10" s="9" t="s">
        <v>15</v>
      </c>
      <c r="E10" s="10">
        <v>67.5</v>
      </c>
      <c r="F10" s="11">
        <v>9</v>
      </c>
      <c r="G10" s="12">
        <v>15</v>
      </c>
      <c r="H10" s="12">
        <v>85.46</v>
      </c>
      <c r="I10" s="13">
        <v>1.0007818672373</v>
      </c>
      <c r="J10" s="12">
        <f>H10*I10</f>
        <v>85.5268183741</v>
      </c>
      <c r="K10" s="12">
        <f>E10*0.4+J10*0.6</f>
        <v>78.31609102446</v>
      </c>
      <c r="L10" s="12">
        <v>9</v>
      </c>
    </row>
    <row r="11" s="1" customFormat="1" ht="20.1" customHeight="1" spans="1:12">
      <c r="A11" s="9" t="s">
        <v>32</v>
      </c>
      <c r="B11" s="9" t="s">
        <v>13</v>
      </c>
      <c r="C11" s="9" t="s">
        <v>33</v>
      </c>
      <c r="D11" s="9" t="s">
        <v>15</v>
      </c>
      <c r="E11" s="10">
        <v>69</v>
      </c>
      <c r="F11" s="11">
        <v>9</v>
      </c>
      <c r="G11" s="12">
        <v>17</v>
      </c>
      <c r="H11" s="12">
        <v>84.42</v>
      </c>
      <c r="I11" s="13">
        <v>1.0007818672373</v>
      </c>
      <c r="J11" s="12">
        <f>H11*I11</f>
        <v>84.4860052321732</v>
      </c>
      <c r="K11" s="12">
        <f>E11*0.4+J11*0.6</f>
        <v>78.2916031393039</v>
      </c>
      <c r="L11" s="12">
        <v>10</v>
      </c>
    </row>
    <row r="12" s="1" customFormat="1" ht="20.1" customHeight="1" spans="1:12">
      <c r="A12" s="9" t="s">
        <v>34</v>
      </c>
      <c r="B12" s="9" t="s">
        <v>13</v>
      </c>
      <c r="C12" s="9" t="s">
        <v>35</v>
      </c>
      <c r="D12" s="9" t="s">
        <v>15</v>
      </c>
      <c r="E12" s="10">
        <v>69.7</v>
      </c>
      <c r="F12" s="11">
        <v>10</v>
      </c>
      <c r="G12" s="12">
        <v>6</v>
      </c>
      <c r="H12" s="12">
        <v>83.96</v>
      </c>
      <c r="I12" s="13">
        <v>0.999219353486562</v>
      </c>
      <c r="J12" s="12">
        <f>H12*I12</f>
        <v>83.8944569187317</v>
      </c>
      <c r="K12" s="12">
        <f>E12*0.4+J12*0.6</f>
        <v>78.216674151239</v>
      </c>
      <c r="L12" s="12">
        <v>11</v>
      </c>
    </row>
    <row r="13" s="1" customFormat="1" ht="20.1" customHeight="1" spans="1:12">
      <c r="A13" s="9" t="s">
        <v>36</v>
      </c>
      <c r="B13" s="9" t="s">
        <v>13</v>
      </c>
      <c r="C13" s="9" t="s">
        <v>37</v>
      </c>
      <c r="D13" s="9" t="s">
        <v>15</v>
      </c>
      <c r="E13" s="10">
        <v>71.6</v>
      </c>
      <c r="F13" s="11">
        <v>9</v>
      </c>
      <c r="G13" s="12">
        <v>2</v>
      </c>
      <c r="H13" s="12">
        <v>82.46</v>
      </c>
      <c r="I13" s="13">
        <v>1.0007818672373</v>
      </c>
      <c r="J13" s="12">
        <f>H13*I13</f>
        <v>82.5244727723881</v>
      </c>
      <c r="K13" s="12">
        <f>E13*0.4+J13*0.6</f>
        <v>78.1546836634328</v>
      </c>
      <c r="L13" s="12">
        <v>12</v>
      </c>
    </row>
    <row r="14" s="1" customFormat="1" ht="20.1" customHeight="1" spans="1:12">
      <c r="A14" s="9" t="s">
        <v>38</v>
      </c>
      <c r="B14" s="9" t="s">
        <v>13</v>
      </c>
      <c r="C14" s="9" t="s">
        <v>39</v>
      </c>
      <c r="D14" s="9" t="s">
        <v>15</v>
      </c>
      <c r="E14" s="10">
        <v>67.3</v>
      </c>
      <c r="F14" s="11">
        <v>10</v>
      </c>
      <c r="G14" s="12">
        <v>11</v>
      </c>
      <c r="H14" s="12">
        <v>85.4</v>
      </c>
      <c r="I14" s="13">
        <v>0.999219353486562</v>
      </c>
      <c r="J14" s="12">
        <f>H14*I14</f>
        <v>85.3333327877524</v>
      </c>
      <c r="K14" s="12">
        <f>E14*0.4+J14*0.6</f>
        <v>78.1199996726514</v>
      </c>
      <c r="L14" s="12">
        <v>13</v>
      </c>
    </row>
    <row r="15" s="1" customFormat="1" ht="20.1" customHeight="1" spans="1:12">
      <c r="A15" s="9" t="s">
        <v>40</v>
      </c>
      <c r="B15" s="9" t="s">
        <v>41</v>
      </c>
      <c r="C15" s="9" t="s">
        <v>42</v>
      </c>
      <c r="D15" s="9" t="s">
        <v>15</v>
      </c>
      <c r="E15" s="10">
        <v>66.4</v>
      </c>
      <c r="F15" s="11">
        <v>9</v>
      </c>
      <c r="G15" s="12">
        <v>18</v>
      </c>
      <c r="H15" s="12">
        <v>85.78</v>
      </c>
      <c r="I15" s="13">
        <v>1.0007818672373</v>
      </c>
      <c r="J15" s="12">
        <f>H15*I15</f>
        <v>85.8470685716159</v>
      </c>
      <c r="K15" s="12">
        <f>E15*0.4+J15*0.6</f>
        <v>78.0682411429696</v>
      </c>
      <c r="L15" s="12">
        <v>14</v>
      </c>
    </row>
    <row r="16" s="1" customFormat="1" ht="20.1" customHeight="1" spans="1:12">
      <c r="A16" s="9" t="s">
        <v>43</v>
      </c>
      <c r="B16" s="9" t="s">
        <v>13</v>
      </c>
      <c r="C16" s="9" t="s">
        <v>44</v>
      </c>
      <c r="D16" s="9" t="s">
        <v>15</v>
      </c>
      <c r="E16" s="10">
        <v>64.4</v>
      </c>
      <c r="F16" s="11">
        <v>9</v>
      </c>
      <c r="G16" s="12">
        <v>14</v>
      </c>
      <c r="H16" s="12">
        <v>86.9</v>
      </c>
      <c r="I16" s="13">
        <v>1.0007818672373</v>
      </c>
      <c r="J16" s="12">
        <f>H16*I16</f>
        <v>86.9679442629217</v>
      </c>
      <c r="K16" s="12">
        <f>E16*0.4+J16*0.6</f>
        <v>77.940766557753</v>
      </c>
      <c r="L16" s="12">
        <v>15</v>
      </c>
    </row>
    <row r="17" s="1" customFormat="1" ht="20.1" customHeight="1" spans="1:12">
      <c r="A17" s="9" t="s">
        <v>45</v>
      </c>
      <c r="B17" s="9" t="s">
        <v>13</v>
      </c>
      <c r="C17" s="9" t="s">
        <v>46</v>
      </c>
      <c r="D17" s="9" t="s">
        <v>15</v>
      </c>
      <c r="E17" s="10">
        <v>65.2</v>
      </c>
      <c r="F17" s="11">
        <v>10</v>
      </c>
      <c r="G17" s="12">
        <v>21</v>
      </c>
      <c r="H17" s="12">
        <v>86.24</v>
      </c>
      <c r="I17" s="13">
        <v>0.999219353486562</v>
      </c>
      <c r="J17" s="12">
        <f>H17*I17</f>
        <v>86.1726770446811</v>
      </c>
      <c r="K17" s="12">
        <f>E17*0.4+J17*0.6</f>
        <v>77.7836062268086</v>
      </c>
      <c r="L17" s="12">
        <v>16</v>
      </c>
    </row>
    <row r="18" s="1" customFormat="1" ht="20.1" customHeight="1" spans="1:12">
      <c r="A18" s="9" t="s">
        <v>47</v>
      </c>
      <c r="B18" s="9" t="s">
        <v>41</v>
      </c>
      <c r="C18" s="9" t="s">
        <v>48</v>
      </c>
      <c r="D18" s="9" t="s">
        <v>15</v>
      </c>
      <c r="E18" s="10">
        <v>66.1</v>
      </c>
      <c r="F18" s="11">
        <v>10</v>
      </c>
      <c r="G18" s="12">
        <v>9</v>
      </c>
      <c r="H18" s="12">
        <v>85.32</v>
      </c>
      <c r="I18" s="13">
        <v>0.999219353486562</v>
      </c>
      <c r="J18" s="12">
        <f>H18*I18</f>
        <v>85.2533952394734</v>
      </c>
      <c r="K18" s="12">
        <f>E18*0.4+J18*0.6</f>
        <v>77.5920371436841</v>
      </c>
      <c r="L18" s="12">
        <v>17</v>
      </c>
    </row>
    <row r="19" s="1" customFormat="1" ht="20.1" customHeight="1" spans="1:12">
      <c r="A19" s="9" t="s">
        <v>49</v>
      </c>
      <c r="B19" s="9" t="s">
        <v>13</v>
      </c>
      <c r="C19" s="9" t="s">
        <v>50</v>
      </c>
      <c r="D19" s="9" t="s">
        <v>15</v>
      </c>
      <c r="E19" s="10">
        <v>70.2</v>
      </c>
      <c r="F19" s="11">
        <v>10</v>
      </c>
      <c r="G19" s="12">
        <v>7</v>
      </c>
      <c r="H19" s="12">
        <v>82.34</v>
      </c>
      <c r="I19" s="13">
        <v>0.999219353486562</v>
      </c>
      <c r="J19" s="12">
        <f>H19*I19</f>
        <v>82.2757215660835</v>
      </c>
      <c r="K19" s="12">
        <f>E19*0.4+J19*0.6</f>
        <v>77.4454329396501</v>
      </c>
      <c r="L19" s="12">
        <v>18</v>
      </c>
    </row>
    <row r="20" s="1" customFormat="1" ht="20.1" customHeight="1" spans="1:12">
      <c r="A20" s="9" t="s">
        <v>51</v>
      </c>
      <c r="B20" s="9" t="s">
        <v>13</v>
      </c>
      <c r="C20" s="9" t="s">
        <v>52</v>
      </c>
      <c r="D20" s="9" t="s">
        <v>15</v>
      </c>
      <c r="E20" s="10">
        <v>66.3</v>
      </c>
      <c r="F20" s="11">
        <v>9</v>
      </c>
      <c r="G20" s="12">
        <v>11</v>
      </c>
      <c r="H20" s="12">
        <v>84.3</v>
      </c>
      <c r="I20" s="13">
        <v>1.0007818672373</v>
      </c>
      <c r="J20" s="12">
        <f>H20*I20</f>
        <v>84.3659114081047</v>
      </c>
      <c r="K20" s="12">
        <f>E20*0.4+J20*0.6</f>
        <v>77.1395468448628</v>
      </c>
      <c r="L20" s="12">
        <v>19</v>
      </c>
    </row>
    <row r="21" s="1" customFormat="1" ht="20.1" customHeight="1" spans="1:12">
      <c r="A21" s="9" t="s">
        <v>53</v>
      </c>
      <c r="B21" s="9" t="s">
        <v>13</v>
      </c>
      <c r="C21" s="9" t="s">
        <v>54</v>
      </c>
      <c r="D21" s="9" t="s">
        <v>15</v>
      </c>
      <c r="E21" s="10">
        <v>66.3</v>
      </c>
      <c r="F21" s="11">
        <v>10</v>
      </c>
      <c r="G21" s="12">
        <v>13</v>
      </c>
      <c r="H21" s="12">
        <v>84.3</v>
      </c>
      <c r="I21" s="13">
        <v>0.999219353486562</v>
      </c>
      <c r="J21" s="12">
        <f>H21*I21</f>
        <v>84.2341914989171</v>
      </c>
      <c r="K21" s="12">
        <f>E21*0.4+J21*0.6</f>
        <v>77.0605148993503</v>
      </c>
      <c r="L21" s="12">
        <v>20</v>
      </c>
    </row>
    <row r="22" s="1" customFormat="1" ht="20.1" customHeight="1" spans="1:12">
      <c r="A22" s="9" t="s">
        <v>55</v>
      </c>
      <c r="B22" s="9" t="s">
        <v>13</v>
      </c>
      <c r="C22" s="9" t="s">
        <v>56</v>
      </c>
      <c r="D22" s="9" t="s">
        <v>15</v>
      </c>
      <c r="E22" s="10">
        <v>66.7</v>
      </c>
      <c r="F22" s="11">
        <v>10</v>
      </c>
      <c r="G22" s="12">
        <v>22</v>
      </c>
      <c r="H22" s="12">
        <v>84</v>
      </c>
      <c r="I22" s="13">
        <v>0.999219353486562</v>
      </c>
      <c r="J22" s="12">
        <f>H22*I22</f>
        <v>83.9344256928712</v>
      </c>
      <c r="K22" s="12">
        <f>E22*0.4+J22*0.6</f>
        <v>77.0406554157227</v>
      </c>
      <c r="L22" s="12">
        <v>21</v>
      </c>
    </row>
    <row r="23" s="1" customFormat="1" ht="20.1" customHeight="1" spans="1:12">
      <c r="A23" s="9" t="s">
        <v>57</v>
      </c>
      <c r="B23" s="9" t="s">
        <v>13</v>
      </c>
      <c r="C23" s="9" t="s">
        <v>58</v>
      </c>
      <c r="D23" s="9" t="s">
        <v>15</v>
      </c>
      <c r="E23" s="10">
        <v>68.7</v>
      </c>
      <c r="F23" s="11">
        <v>10</v>
      </c>
      <c r="G23" s="12">
        <v>8</v>
      </c>
      <c r="H23" s="12">
        <v>82.62</v>
      </c>
      <c r="I23" s="13">
        <v>0.999219353486562</v>
      </c>
      <c r="J23" s="12">
        <f>H23*I23</f>
        <v>82.5555029850597</v>
      </c>
      <c r="K23" s="12">
        <f>E23*0.4+J23*0.6</f>
        <v>77.0133017910358</v>
      </c>
      <c r="L23" s="12">
        <v>22</v>
      </c>
    </row>
    <row r="24" s="1" customFormat="1" ht="20.1" customHeight="1" spans="1:12">
      <c r="A24" s="9" t="s">
        <v>59</v>
      </c>
      <c r="B24" s="9" t="s">
        <v>13</v>
      </c>
      <c r="C24" s="9" t="s">
        <v>60</v>
      </c>
      <c r="D24" s="9" t="s">
        <v>15</v>
      </c>
      <c r="E24" s="10">
        <v>64.3</v>
      </c>
      <c r="F24" s="11">
        <v>9</v>
      </c>
      <c r="G24" s="12">
        <v>24</v>
      </c>
      <c r="H24" s="12">
        <v>85.34</v>
      </c>
      <c r="I24" s="13">
        <v>1.0007818672373</v>
      </c>
      <c r="J24" s="12">
        <f>H24*I24</f>
        <v>85.4067245500315</v>
      </c>
      <c r="K24" s="12">
        <f>E24*0.4+J24*0.6</f>
        <v>76.9640347300189</v>
      </c>
      <c r="L24" s="12">
        <v>23</v>
      </c>
    </row>
    <row r="25" s="1" customFormat="1" ht="20.1" customHeight="1" spans="1:12">
      <c r="A25" s="9" t="s">
        <v>61</v>
      </c>
      <c r="B25" s="9" t="s">
        <v>13</v>
      </c>
      <c r="C25" s="9" t="s">
        <v>62</v>
      </c>
      <c r="D25" s="9" t="s">
        <v>15</v>
      </c>
      <c r="E25" s="10">
        <v>63.3</v>
      </c>
      <c r="F25" s="11">
        <v>9</v>
      </c>
      <c r="G25" s="12">
        <v>19</v>
      </c>
      <c r="H25" s="12">
        <v>85.98</v>
      </c>
      <c r="I25" s="13">
        <v>1.0007818672373</v>
      </c>
      <c r="J25" s="12">
        <f>H25*I25</f>
        <v>86.0472249450634</v>
      </c>
      <c r="K25" s="12">
        <f>E25*0.4+J25*0.6</f>
        <v>76.948334967038</v>
      </c>
      <c r="L25" s="12">
        <v>24</v>
      </c>
    </row>
    <row r="26" s="1" customFormat="1" ht="20.1" customHeight="1" spans="1:12">
      <c r="A26" s="9" t="s">
        <v>63</v>
      </c>
      <c r="B26" s="9" t="s">
        <v>13</v>
      </c>
      <c r="C26" s="9" t="s">
        <v>64</v>
      </c>
      <c r="D26" s="9" t="s">
        <v>15</v>
      </c>
      <c r="E26" s="10">
        <v>68.2</v>
      </c>
      <c r="F26" s="11">
        <v>10</v>
      </c>
      <c r="G26" s="12">
        <v>1</v>
      </c>
      <c r="H26" s="12">
        <v>82.46</v>
      </c>
      <c r="I26" s="13">
        <v>0.999219353486562</v>
      </c>
      <c r="J26" s="12">
        <f>H26*I26</f>
        <v>82.3956278885019</v>
      </c>
      <c r="K26" s="12">
        <f>E26*0.4+J26*0.6</f>
        <v>76.7173767331011</v>
      </c>
      <c r="L26" s="12">
        <v>25</v>
      </c>
    </row>
    <row r="27" s="1" customFormat="1" ht="20.1" customHeight="1" spans="1:12">
      <c r="A27" s="9" t="s">
        <v>65</v>
      </c>
      <c r="B27" s="9" t="s">
        <v>41</v>
      </c>
      <c r="C27" s="9" t="s">
        <v>66</v>
      </c>
      <c r="D27" s="9" t="s">
        <v>15</v>
      </c>
      <c r="E27" s="10">
        <v>63.8</v>
      </c>
      <c r="F27" s="11">
        <v>10</v>
      </c>
      <c r="G27" s="12">
        <v>16</v>
      </c>
      <c r="H27" s="12">
        <v>85.24</v>
      </c>
      <c r="I27" s="13">
        <v>0.999219353486562</v>
      </c>
      <c r="J27" s="12">
        <f>H27*I27</f>
        <v>85.1734576911945</v>
      </c>
      <c r="K27" s="12">
        <f>E27*0.4+J27*0.6</f>
        <v>76.6240746147167</v>
      </c>
      <c r="L27" s="12">
        <v>26</v>
      </c>
    </row>
    <row r="28" s="1" customFormat="1" ht="20.1" customHeight="1" spans="1:12">
      <c r="A28" s="9" t="s">
        <v>67</v>
      </c>
      <c r="B28" s="9" t="s">
        <v>13</v>
      </c>
      <c r="C28" s="9" t="s">
        <v>68</v>
      </c>
      <c r="D28" s="9" t="s">
        <v>15</v>
      </c>
      <c r="E28" s="10">
        <v>64</v>
      </c>
      <c r="F28" s="11">
        <v>9</v>
      </c>
      <c r="G28" s="12">
        <v>1</v>
      </c>
      <c r="H28" s="12">
        <v>84.74</v>
      </c>
      <c r="I28" s="13">
        <v>1.0007818672373</v>
      </c>
      <c r="J28" s="12">
        <f>H28*I28</f>
        <v>84.8062554296891</v>
      </c>
      <c r="K28" s="12">
        <f>E28*0.4+J28*0.6</f>
        <v>76.4837532578135</v>
      </c>
      <c r="L28" s="12">
        <v>27</v>
      </c>
    </row>
    <row r="29" s="1" customFormat="1" ht="20.1" customHeight="1" spans="1:12">
      <c r="A29" s="9" t="s">
        <v>69</v>
      </c>
      <c r="B29" s="9" t="s">
        <v>13</v>
      </c>
      <c r="C29" s="9" t="s">
        <v>70</v>
      </c>
      <c r="D29" s="9" t="s">
        <v>15</v>
      </c>
      <c r="E29" s="10">
        <v>65.8</v>
      </c>
      <c r="F29" s="11">
        <v>9</v>
      </c>
      <c r="G29" s="11">
        <v>25</v>
      </c>
      <c r="H29" s="11">
        <v>83.5</v>
      </c>
      <c r="I29" s="13">
        <v>1.0007818672373</v>
      </c>
      <c r="J29" s="12">
        <f>H29*I29</f>
        <v>83.5652859143149</v>
      </c>
      <c r="K29" s="12">
        <f>E29*0.4+J29*0.6</f>
        <v>76.4591715485889</v>
      </c>
      <c r="L29" s="12">
        <v>28</v>
      </c>
    </row>
    <row r="30" s="1" customFormat="1" ht="20.1" customHeight="1" spans="1:12">
      <c r="A30" s="9" t="s">
        <v>71</v>
      </c>
      <c r="B30" s="9" t="s">
        <v>13</v>
      </c>
      <c r="C30" s="9" t="s">
        <v>72</v>
      </c>
      <c r="D30" s="9" t="s">
        <v>15</v>
      </c>
      <c r="E30" s="10">
        <v>68</v>
      </c>
      <c r="F30" s="11">
        <v>9</v>
      </c>
      <c r="G30" s="12">
        <v>8</v>
      </c>
      <c r="H30" s="12">
        <v>82.02</v>
      </c>
      <c r="I30" s="13">
        <v>1.0007818672373</v>
      </c>
      <c r="J30" s="12">
        <f>H30*I30</f>
        <v>82.0841287508037</v>
      </c>
      <c r="K30" s="12">
        <f>E30*0.4+J30*0.6</f>
        <v>76.4504772504822</v>
      </c>
      <c r="L30" s="12">
        <v>29</v>
      </c>
    </row>
    <row r="31" s="1" customFormat="1" ht="20.1" customHeight="1" spans="1:12">
      <c r="A31" s="9" t="s">
        <v>73</v>
      </c>
      <c r="B31" s="9" t="s">
        <v>13</v>
      </c>
      <c r="C31" s="9" t="s">
        <v>74</v>
      </c>
      <c r="D31" s="9" t="s">
        <v>15</v>
      </c>
      <c r="E31" s="10">
        <v>63.6</v>
      </c>
      <c r="F31" s="11">
        <v>10</v>
      </c>
      <c r="G31" s="12">
        <v>23</v>
      </c>
      <c r="H31" s="12">
        <v>84.86</v>
      </c>
      <c r="I31" s="13">
        <v>0.999219353486562</v>
      </c>
      <c r="J31" s="12">
        <f>H31*I31</f>
        <v>84.7937543368696</v>
      </c>
      <c r="K31" s="12">
        <f>E31*0.4+J31*0.6</f>
        <v>76.3162526021218</v>
      </c>
      <c r="L31" s="12">
        <v>30</v>
      </c>
    </row>
    <row r="32" s="1" customFormat="1" ht="20.1" customHeight="1" spans="1:12">
      <c r="A32" s="9" t="s">
        <v>75</v>
      </c>
      <c r="B32" s="9" t="s">
        <v>13</v>
      </c>
      <c r="C32" s="9" t="s">
        <v>76</v>
      </c>
      <c r="D32" s="9" t="s">
        <v>15</v>
      </c>
      <c r="E32" s="10">
        <v>65.5</v>
      </c>
      <c r="F32" s="11">
        <v>9</v>
      </c>
      <c r="G32" s="12">
        <v>22</v>
      </c>
      <c r="H32" s="12">
        <v>83.22</v>
      </c>
      <c r="I32" s="13">
        <v>1.0007818672373</v>
      </c>
      <c r="J32" s="12">
        <f>H32*I32</f>
        <v>83.2850669914884</v>
      </c>
      <c r="K32" s="12">
        <f>E32*0.4+J32*0.6</f>
        <v>76.1710401948931</v>
      </c>
      <c r="L32" s="12">
        <v>31</v>
      </c>
    </row>
    <row r="33" s="1" customFormat="1" ht="20.1" customHeight="1" spans="1:12">
      <c r="A33" s="9" t="s">
        <v>77</v>
      </c>
      <c r="B33" s="9" t="s">
        <v>13</v>
      </c>
      <c r="C33" s="9" t="s">
        <v>78</v>
      </c>
      <c r="D33" s="9" t="s">
        <v>15</v>
      </c>
      <c r="E33" s="10">
        <v>67.6</v>
      </c>
      <c r="F33" s="11">
        <v>10</v>
      </c>
      <c r="G33" s="12">
        <v>4</v>
      </c>
      <c r="H33" s="12">
        <v>81.74</v>
      </c>
      <c r="I33" s="13">
        <v>0.999219353486562</v>
      </c>
      <c r="J33" s="12">
        <f>H33*I33</f>
        <v>81.6761899539915</v>
      </c>
      <c r="K33" s="12">
        <f>E33*0.4+J33*0.6</f>
        <v>76.0457139723949</v>
      </c>
      <c r="L33" s="12">
        <v>32</v>
      </c>
    </row>
    <row r="34" s="1" customFormat="1" ht="20.1" customHeight="1" spans="1:12">
      <c r="A34" s="9" t="s">
        <v>79</v>
      </c>
      <c r="B34" s="9" t="s">
        <v>13</v>
      </c>
      <c r="C34" s="9" t="s">
        <v>80</v>
      </c>
      <c r="D34" s="9" t="s">
        <v>15</v>
      </c>
      <c r="E34" s="10">
        <v>69.4</v>
      </c>
      <c r="F34" s="11">
        <v>9</v>
      </c>
      <c r="G34" s="12">
        <v>20</v>
      </c>
      <c r="H34" s="12">
        <v>80.3</v>
      </c>
      <c r="I34" s="13">
        <v>1.0007818672373</v>
      </c>
      <c r="J34" s="12">
        <f>H34*I34</f>
        <v>80.3627839391555</v>
      </c>
      <c r="K34" s="12">
        <f>E34*0.4+J34*0.6</f>
        <v>75.9776703634933</v>
      </c>
      <c r="L34" s="12">
        <v>33</v>
      </c>
    </row>
    <row r="35" s="1" customFormat="1" ht="20.1" customHeight="1" spans="1:12">
      <c r="A35" s="9" t="s">
        <v>81</v>
      </c>
      <c r="B35" s="9" t="s">
        <v>13</v>
      </c>
      <c r="C35" s="9" t="s">
        <v>82</v>
      </c>
      <c r="D35" s="9" t="s">
        <v>15</v>
      </c>
      <c r="E35" s="10">
        <v>67.5</v>
      </c>
      <c r="F35" s="11">
        <v>10</v>
      </c>
      <c r="G35" s="12">
        <v>12</v>
      </c>
      <c r="H35" s="12">
        <v>81.56</v>
      </c>
      <c r="I35" s="13">
        <v>0.999219353486562</v>
      </c>
      <c r="J35" s="12">
        <f>H35*I35</f>
        <v>81.496330470364</v>
      </c>
      <c r="K35" s="12">
        <f>E35*0.4+J35*0.6</f>
        <v>75.8977982822184</v>
      </c>
      <c r="L35" s="12">
        <v>34</v>
      </c>
    </row>
    <row r="36" s="1" customFormat="1" ht="20.1" customHeight="1" spans="1:12">
      <c r="A36" s="9" t="s">
        <v>83</v>
      </c>
      <c r="B36" s="9" t="s">
        <v>13</v>
      </c>
      <c r="C36" s="9" t="s">
        <v>84</v>
      </c>
      <c r="D36" s="9" t="s">
        <v>15</v>
      </c>
      <c r="E36" s="10">
        <v>65.7</v>
      </c>
      <c r="F36" s="11">
        <v>10</v>
      </c>
      <c r="G36" s="12">
        <v>10</v>
      </c>
      <c r="H36" s="12">
        <v>81.82</v>
      </c>
      <c r="I36" s="13">
        <v>0.999219353486562</v>
      </c>
      <c r="J36" s="12">
        <f>H36*I36</f>
        <v>81.7561275022705</v>
      </c>
      <c r="K36" s="12">
        <f>E36*0.4+J36*0.6</f>
        <v>75.3336765013623</v>
      </c>
      <c r="L36" s="12">
        <v>35</v>
      </c>
    </row>
    <row r="37" s="1" customFormat="1" ht="20.1" customHeight="1" spans="1:12">
      <c r="A37" s="9" t="s">
        <v>85</v>
      </c>
      <c r="B37" s="9" t="s">
        <v>13</v>
      </c>
      <c r="C37" s="9" t="s">
        <v>86</v>
      </c>
      <c r="D37" s="9" t="s">
        <v>15</v>
      </c>
      <c r="E37" s="10">
        <v>67.1</v>
      </c>
      <c r="F37" s="11">
        <v>9</v>
      </c>
      <c r="G37" s="12">
        <v>4</v>
      </c>
      <c r="H37" s="12">
        <v>80.62</v>
      </c>
      <c r="I37" s="13">
        <v>1.0007818672373</v>
      </c>
      <c r="J37" s="12">
        <f>H37*I37</f>
        <v>80.6830341366714</v>
      </c>
      <c r="K37" s="12">
        <f>E37*0.4+J37*0.6</f>
        <v>75.2498204820029</v>
      </c>
      <c r="L37" s="12">
        <v>36</v>
      </c>
    </row>
    <row r="38" s="1" customFormat="1" ht="20.1" customHeight="1" spans="1:12">
      <c r="A38" s="9" t="s">
        <v>87</v>
      </c>
      <c r="B38" s="9" t="s">
        <v>13</v>
      </c>
      <c r="C38" s="9" t="s">
        <v>88</v>
      </c>
      <c r="D38" s="9" t="s">
        <v>15</v>
      </c>
      <c r="E38" s="10">
        <v>63.9</v>
      </c>
      <c r="F38" s="11">
        <v>9</v>
      </c>
      <c r="G38" s="12">
        <v>13</v>
      </c>
      <c r="H38" s="12">
        <v>82.46</v>
      </c>
      <c r="I38" s="13">
        <v>1.0007818672373</v>
      </c>
      <c r="J38" s="12">
        <f>H38*I38</f>
        <v>82.5244727723881</v>
      </c>
      <c r="K38" s="12">
        <f>E38*0.4+J38*0.6</f>
        <v>75.0746836634328</v>
      </c>
      <c r="L38" s="12">
        <v>37</v>
      </c>
    </row>
    <row r="39" s="1" customFormat="1" ht="20.1" customHeight="1" spans="1:12">
      <c r="A39" s="9" t="s">
        <v>89</v>
      </c>
      <c r="B39" s="9" t="s">
        <v>13</v>
      </c>
      <c r="C39" s="9" t="s">
        <v>90</v>
      </c>
      <c r="D39" s="9" t="s">
        <v>15</v>
      </c>
      <c r="E39" s="10">
        <v>64.1</v>
      </c>
      <c r="F39" s="11">
        <v>9</v>
      </c>
      <c r="G39" s="12">
        <v>16</v>
      </c>
      <c r="H39" s="12">
        <v>82.3</v>
      </c>
      <c r="I39" s="13">
        <v>1.0007818672373</v>
      </c>
      <c r="J39" s="12">
        <f>H39*I39</f>
        <v>82.3643476736301</v>
      </c>
      <c r="K39" s="12">
        <f>E39*0.4+J39*0.6</f>
        <v>75.0586086041781</v>
      </c>
      <c r="L39" s="12">
        <v>38</v>
      </c>
    </row>
    <row r="40" s="1" customFormat="1" ht="20.1" customHeight="1" spans="1:12">
      <c r="A40" s="9" t="s">
        <v>91</v>
      </c>
      <c r="B40" s="9" t="s">
        <v>13</v>
      </c>
      <c r="C40" s="9" t="s">
        <v>92</v>
      </c>
      <c r="D40" s="9" t="s">
        <v>15</v>
      </c>
      <c r="E40" s="10">
        <v>63.3</v>
      </c>
      <c r="F40" s="11">
        <v>10</v>
      </c>
      <c r="G40" s="12">
        <v>14</v>
      </c>
      <c r="H40" s="12">
        <v>82.82</v>
      </c>
      <c r="I40" s="13">
        <v>0.999219353486562</v>
      </c>
      <c r="J40" s="12">
        <f>H40*I40</f>
        <v>82.755346855757</v>
      </c>
      <c r="K40" s="12">
        <f>E40*0.4+J40*0.6</f>
        <v>74.9732081134542</v>
      </c>
      <c r="L40" s="12">
        <v>39</v>
      </c>
    </row>
    <row r="41" s="1" customFormat="1" ht="20.1" customHeight="1" spans="1:12">
      <c r="A41" s="9" t="s">
        <v>93</v>
      </c>
      <c r="B41" s="9" t="s">
        <v>13</v>
      </c>
      <c r="C41" s="9" t="s">
        <v>94</v>
      </c>
      <c r="D41" s="9" t="s">
        <v>15</v>
      </c>
      <c r="E41" s="10">
        <v>65.5</v>
      </c>
      <c r="F41" s="11">
        <v>10</v>
      </c>
      <c r="G41" s="12">
        <v>19</v>
      </c>
      <c r="H41" s="12">
        <v>80.32</v>
      </c>
      <c r="I41" s="13">
        <v>0.999219353486562</v>
      </c>
      <c r="J41" s="12">
        <f>H41*I41</f>
        <v>80.2572984720406</v>
      </c>
      <c r="K41" s="12">
        <f>E41*0.4+J41*0.6</f>
        <v>74.3543790832244</v>
      </c>
      <c r="L41" s="12">
        <v>40</v>
      </c>
    </row>
    <row r="42" s="1" customFormat="1" ht="20.1" customHeight="1" spans="1:12">
      <c r="A42" s="9" t="s">
        <v>95</v>
      </c>
      <c r="B42" s="9" t="s">
        <v>13</v>
      </c>
      <c r="C42" s="9" t="s">
        <v>96</v>
      </c>
      <c r="D42" s="9" t="s">
        <v>15</v>
      </c>
      <c r="E42" s="10">
        <v>63.5</v>
      </c>
      <c r="F42" s="11">
        <v>9</v>
      </c>
      <c r="G42" s="12">
        <v>9</v>
      </c>
      <c r="H42" s="12">
        <v>81.5</v>
      </c>
      <c r="I42" s="13">
        <v>1.0007818672373</v>
      </c>
      <c r="J42" s="12">
        <f>H42*I42</f>
        <v>81.5637221798403</v>
      </c>
      <c r="K42" s="12">
        <f>E42*0.4+J42*0.6</f>
        <v>74.3382333079042</v>
      </c>
      <c r="L42" s="12">
        <v>41</v>
      </c>
    </row>
    <row r="43" s="1" customFormat="1" ht="20.1" customHeight="1" spans="1:12">
      <c r="A43" s="9" t="s">
        <v>97</v>
      </c>
      <c r="B43" s="9" t="s">
        <v>13</v>
      </c>
      <c r="C43" s="9" t="s">
        <v>98</v>
      </c>
      <c r="D43" s="9" t="s">
        <v>15</v>
      </c>
      <c r="E43" s="10">
        <v>64.4</v>
      </c>
      <c r="F43" s="11">
        <v>10</v>
      </c>
      <c r="G43" s="12">
        <v>3</v>
      </c>
      <c r="H43" s="12">
        <v>81</v>
      </c>
      <c r="I43" s="13">
        <v>0.999219353486562</v>
      </c>
      <c r="J43" s="12">
        <f>H43*I43</f>
        <v>80.9367676324115</v>
      </c>
      <c r="K43" s="12">
        <f>E43*0.4+J43*0.6</f>
        <v>74.3220605794469</v>
      </c>
      <c r="L43" s="12">
        <v>42</v>
      </c>
    </row>
    <row r="44" s="1" customFormat="1" ht="20.1" customHeight="1" spans="1:12">
      <c r="A44" s="9" t="s">
        <v>99</v>
      </c>
      <c r="B44" s="9" t="s">
        <v>13</v>
      </c>
      <c r="C44" s="9" t="s">
        <v>100</v>
      </c>
      <c r="D44" s="9" t="s">
        <v>15</v>
      </c>
      <c r="E44" s="10">
        <v>63.4</v>
      </c>
      <c r="F44" s="11">
        <v>9</v>
      </c>
      <c r="G44" s="12">
        <v>7</v>
      </c>
      <c r="H44" s="12">
        <v>81.34</v>
      </c>
      <c r="I44" s="13">
        <v>1.0007818672373</v>
      </c>
      <c r="J44" s="12">
        <f>H44*I44</f>
        <v>81.4035970810823</v>
      </c>
      <c r="K44" s="12">
        <f>E44*0.4+J44*0.6</f>
        <v>74.2021582486494</v>
      </c>
      <c r="L44" s="12">
        <v>43</v>
      </c>
    </row>
    <row r="45" s="1" customFormat="1" ht="20.1" customHeight="1" spans="1:12">
      <c r="A45" s="9" t="s">
        <v>101</v>
      </c>
      <c r="B45" s="9" t="s">
        <v>13</v>
      </c>
      <c r="C45" s="9" t="s">
        <v>102</v>
      </c>
      <c r="D45" s="9" t="s">
        <v>15</v>
      </c>
      <c r="E45" s="10">
        <v>65.1</v>
      </c>
      <c r="F45" s="11">
        <v>10</v>
      </c>
      <c r="G45" s="12">
        <v>18</v>
      </c>
      <c r="H45" s="12">
        <v>80.3</v>
      </c>
      <c r="I45" s="13">
        <v>0.999219353486562</v>
      </c>
      <c r="J45" s="12">
        <f>H45*I45</f>
        <v>80.2373140849709</v>
      </c>
      <c r="K45" s="12">
        <f>E45*0.4+J45*0.6</f>
        <v>74.1823884509825</v>
      </c>
      <c r="L45" s="12">
        <v>44</v>
      </c>
    </row>
    <row r="46" s="1" customFormat="1" ht="20.1" customHeight="1" spans="1:12">
      <c r="A46" s="9" t="s">
        <v>103</v>
      </c>
      <c r="B46" s="9" t="s">
        <v>13</v>
      </c>
      <c r="C46" s="9" t="s">
        <v>104</v>
      </c>
      <c r="D46" s="9" t="s">
        <v>15</v>
      </c>
      <c r="E46" s="10">
        <v>62.5</v>
      </c>
      <c r="F46" s="11">
        <v>9</v>
      </c>
      <c r="G46" s="12">
        <v>5</v>
      </c>
      <c r="H46" s="12">
        <v>81.74</v>
      </c>
      <c r="I46" s="13">
        <v>1.0007818672373</v>
      </c>
      <c r="J46" s="12">
        <f>H46*I46</f>
        <v>81.8039098279772</v>
      </c>
      <c r="K46" s="12">
        <f>E46*0.4+J46*0.6</f>
        <v>74.0823458967863</v>
      </c>
      <c r="L46" s="12">
        <v>45</v>
      </c>
    </row>
    <row r="47" s="1" customFormat="1" ht="20.1" customHeight="1" spans="1:12">
      <c r="A47" s="9" t="s">
        <v>105</v>
      </c>
      <c r="B47" s="9" t="s">
        <v>13</v>
      </c>
      <c r="C47" s="9" t="s">
        <v>106</v>
      </c>
      <c r="D47" s="9" t="s">
        <v>15</v>
      </c>
      <c r="E47" s="10">
        <v>62.8</v>
      </c>
      <c r="F47" s="11">
        <v>9</v>
      </c>
      <c r="G47" s="12">
        <v>21</v>
      </c>
      <c r="H47" s="12">
        <v>81.26</v>
      </c>
      <c r="I47" s="13">
        <v>1.0007818672373</v>
      </c>
      <c r="J47" s="12">
        <f>H47*I47</f>
        <v>81.3235345317033</v>
      </c>
      <c r="K47" s="12">
        <f>E47*0.4+J47*0.6</f>
        <v>73.914120719022</v>
      </c>
      <c r="L47" s="12">
        <v>46</v>
      </c>
    </row>
    <row r="48" s="1" customFormat="1" ht="20.1" customHeight="1" spans="1:12">
      <c r="A48" s="9" t="s">
        <v>107</v>
      </c>
      <c r="B48" s="9" t="s">
        <v>13</v>
      </c>
      <c r="C48" s="9" t="s">
        <v>108</v>
      </c>
      <c r="D48" s="9" t="s">
        <v>15</v>
      </c>
      <c r="E48" s="10">
        <v>65.1</v>
      </c>
      <c r="F48" s="11">
        <v>10</v>
      </c>
      <c r="G48" s="12">
        <v>17</v>
      </c>
      <c r="H48" s="12">
        <v>79.22</v>
      </c>
      <c r="I48" s="13">
        <v>0.999219353486562</v>
      </c>
      <c r="J48" s="12">
        <f>H48*I48</f>
        <v>79.1581571832054</v>
      </c>
      <c r="K48" s="12">
        <f>E48*0.4+J48*0.6</f>
        <v>73.5348943099232</v>
      </c>
      <c r="L48" s="12">
        <v>47</v>
      </c>
    </row>
    <row r="49" s="1" customFormat="1" ht="20.1" customHeight="1" spans="1:12">
      <c r="A49" s="9" t="s">
        <v>109</v>
      </c>
      <c r="B49" s="9" t="s">
        <v>13</v>
      </c>
      <c r="C49" s="9" t="s">
        <v>110</v>
      </c>
      <c r="D49" s="9" t="s">
        <v>15</v>
      </c>
      <c r="E49" s="10">
        <v>62.7</v>
      </c>
      <c r="F49" s="11">
        <v>9</v>
      </c>
      <c r="G49" s="12">
        <v>12</v>
      </c>
      <c r="H49" s="12">
        <v>80.38</v>
      </c>
      <c r="I49" s="13">
        <v>1.0007818672373</v>
      </c>
      <c r="J49" s="12">
        <f>H49*I49</f>
        <v>80.4428464885345</v>
      </c>
      <c r="K49" s="12">
        <f>E49*0.4+J49*0.6</f>
        <v>73.3457078931207</v>
      </c>
      <c r="L49" s="12">
        <v>48</v>
      </c>
    </row>
    <row r="50" s="2" customFormat="1" ht="20.1" customHeight="1" spans="1:12">
      <c r="A50" s="9" t="s">
        <v>111</v>
      </c>
      <c r="B50" s="9" t="s">
        <v>13</v>
      </c>
      <c r="C50" s="9" t="s">
        <v>112</v>
      </c>
      <c r="D50" s="9" t="s">
        <v>15</v>
      </c>
      <c r="E50" s="10">
        <v>62.6</v>
      </c>
      <c r="F50" s="11">
        <v>9</v>
      </c>
      <c r="G50" s="12">
        <v>23</v>
      </c>
      <c r="H50" s="12">
        <v>80.02</v>
      </c>
      <c r="I50" s="13">
        <v>1.0007818672373</v>
      </c>
      <c r="J50" s="12">
        <f>H50*I50</f>
        <v>80.0825650163291</v>
      </c>
      <c r="K50" s="12">
        <f>E50*0.4+J50*0.6</f>
        <v>73.0895390097974</v>
      </c>
      <c r="L50" s="12">
        <v>49</v>
      </c>
    </row>
    <row r="51" s="1" customFormat="1" ht="20.1" customHeight="1" spans="1:12">
      <c r="A51" s="9" t="s">
        <v>113</v>
      </c>
      <c r="B51" s="9" t="s">
        <v>13</v>
      </c>
      <c r="C51" s="9" t="s">
        <v>114</v>
      </c>
      <c r="D51" s="9" t="s">
        <v>15</v>
      </c>
      <c r="E51" s="10">
        <v>63.7</v>
      </c>
      <c r="F51" s="11" t="s">
        <v>115</v>
      </c>
      <c r="G51" s="11" t="s">
        <v>115</v>
      </c>
      <c r="H51" s="11" t="s">
        <v>115</v>
      </c>
      <c r="I51" s="11" t="s">
        <v>115</v>
      </c>
      <c r="J51" s="11" t="s">
        <v>115</v>
      </c>
      <c r="K51" s="11" t="s">
        <v>115</v>
      </c>
      <c r="L51" s="11" t="s">
        <v>115</v>
      </c>
    </row>
  </sheetData>
  <sortState ref="A2:M51">
    <sortCondition ref="K2:K51" descending="1"/>
  </sortState>
  <pageMargins left="0.393700787401575" right="0.393700787401575" top="0.393700787401575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2015-06-05T18:19:00Z</dcterms:created>
  <cp:lastPrinted>2023-06-18T11:12:00Z</cp:lastPrinted>
  <dcterms:modified xsi:type="dcterms:W3CDTF">2023-07-06T07:16:05Z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96A4C0C634FC4C63B6BD8AAB95BA05EA</vt:lpwstr>
  </property>
  <property fmtid="{D5CDD505-2E9C-101B-9397-08002B2CF9AE}" pid="3" name="KSOProductBuildVer">
    <vt:lpwstr>2052-11.1.0.12763</vt:lpwstr>
  </property>
</Properties>
</file>