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Sheet1!$A$3:$L$83</definedName>
    <definedName name="_xlnm.Print_Titles" localSheetId="0">Sheet1!$3:$3</definedName>
  </definedNames>
  <calcPr calcId="144525"/>
</workbook>
</file>

<file path=xl/sharedStrings.xml><?xml version="1.0" encoding="utf-8"?>
<sst xmlns="http://schemas.openxmlformats.org/spreadsheetml/2006/main" count="419" uniqueCount="196">
  <si>
    <t>附件1</t>
  </si>
  <si>
    <t>2023年封开县教育系统赴高校现场招聘教师考试总成绩及入围体检人员名单</t>
  </si>
  <si>
    <t>序号</t>
  </si>
  <si>
    <t>招聘考点</t>
  </si>
  <si>
    <t>招聘单位名称</t>
  </si>
  <si>
    <t>岗位代码</t>
  </si>
  <si>
    <t>岗位名称</t>
  </si>
  <si>
    <t>岗位招聘人数</t>
  </si>
  <si>
    <t>姓名</t>
  </si>
  <si>
    <t>笔试成绩</t>
  </si>
  <si>
    <t>面试成绩</t>
  </si>
  <si>
    <t>考试总成绩</t>
  </si>
  <si>
    <t>名次</t>
  </si>
  <si>
    <t>是否入围体检</t>
  </si>
  <si>
    <t>广西师范大学</t>
  </si>
  <si>
    <t>封开县南丰中学（初中）</t>
  </si>
  <si>
    <t>A202302</t>
  </si>
  <si>
    <t>初中语文</t>
  </si>
  <si>
    <t>梁桢</t>
  </si>
  <si>
    <t xml:space="preserve">是 </t>
  </si>
  <si>
    <t>封开县江口街道中心小学</t>
  </si>
  <si>
    <t>A202303</t>
  </si>
  <si>
    <t>小学语文</t>
  </si>
  <si>
    <t>潘镇盈</t>
  </si>
  <si>
    <t>周小奎</t>
  </si>
  <si>
    <t>封开县广信中学（初中）</t>
  </si>
  <si>
    <t>A202308</t>
  </si>
  <si>
    <t>初中数学</t>
  </si>
  <si>
    <t>林颍</t>
  </si>
  <si>
    <t>封开县杏花中学</t>
  </si>
  <si>
    <t>A202312</t>
  </si>
  <si>
    <t>初中英语</t>
  </si>
  <si>
    <t>胡靖津</t>
  </si>
  <si>
    <t>封开县南丰镇中心小学</t>
  </si>
  <si>
    <t>A202313</t>
  </si>
  <si>
    <t>小学英语</t>
  </si>
  <si>
    <t>陈芳</t>
  </si>
  <si>
    <t>封开县大玉口学校（小学）</t>
  </si>
  <si>
    <t>A202314</t>
  </si>
  <si>
    <t>植碧沁</t>
  </si>
  <si>
    <t>封开县都平学校（小学）</t>
  </si>
  <si>
    <t>A202315</t>
  </si>
  <si>
    <t>潘家碧</t>
  </si>
  <si>
    <t>封开县白垢学校（小学）</t>
  </si>
  <si>
    <t>A202316</t>
  </si>
  <si>
    <t>林柏芝</t>
  </si>
  <si>
    <t>封开县大洲学校（小学）</t>
  </si>
  <si>
    <t>A202317</t>
  </si>
  <si>
    <t>麦雪怡</t>
  </si>
  <si>
    <t>封开县广信中学（高中）</t>
  </si>
  <si>
    <t>A202319</t>
  </si>
  <si>
    <t>高中化学</t>
  </si>
  <si>
    <t>张庆茹</t>
  </si>
  <si>
    <t>陈爱敏</t>
  </si>
  <si>
    <t>A202320</t>
  </si>
  <si>
    <t>初中化学</t>
  </si>
  <si>
    <t>童慧雯</t>
  </si>
  <si>
    <t>封开县河儿口镇初级中学</t>
  </si>
  <si>
    <t>A202321</t>
  </si>
  <si>
    <t>黄少珍</t>
  </si>
  <si>
    <t>A202323</t>
  </si>
  <si>
    <t>初中政治</t>
  </si>
  <si>
    <t>黄金婷</t>
  </si>
  <si>
    <t>封开县江口中学（初中）</t>
  </si>
  <si>
    <t>A202325</t>
  </si>
  <si>
    <t>初中历史</t>
  </si>
  <si>
    <t>吴丽红</t>
  </si>
  <si>
    <t>A202326</t>
  </si>
  <si>
    <t>初中地理</t>
  </si>
  <si>
    <t>陈杰</t>
  </si>
  <si>
    <t>A202330</t>
  </si>
  <si>
    <t>小学计算机科学与技术</t>
  </si>
  <si>
    <t>李叶珍</t>
  </si>
  <si>
    <t>封开县南丰中学（高中）</t>
  </si>
  <si>
    <t>A202335</t>
  </si>
  <si>
    <t>高中体育</t>
  </si>
  <si>
    <t>冯慧清</t>
  </si>
  <si>
    <t>封开县长安镇初级中学</t>
  </si>
  <si>
    <t>A202336</t>
  </si>
  <si>
    <t>初中体育</t>
  </si>
  <si>
    <t>吴浩然</t>
  </si>
  <si>
    <t>封开县金装镇初级中学</t>
  </si>
  <si>
    <t>A202337</t>
  </si>
  <si>
    <t>吴雄健</t>
  </si>
  <si>
    <t>A202338</t>
  </si>
  <si>
    <t>小学体育</t>
  </si>
  <si>
    <t>李金玲</t>
  </si>
  <si>
    <t>A202339</t>
  </si>
  <si>
    <t>叶国锌</t>
  </si>
  <si>
    <t>封开县平凤镇中心小学</t>
  </si>
  <si>
    <t>A202340</t>
  </si>
  <si>
    <t>钟水旺</t>
  </si>
  <si>
    <t>A202341</t>
  </si>
  <si>
    <t>初中美术</t>
  </si>
  <si>
    <t>蒙秀丽</t>
  </si>
  <si>
    <t>封开县金装镇中心小学</t>
  </si>
  <si>
    <t>A202342</t>
  </si>
  <si>
    <t>小学美术</t>
  </si>
  <si>
    <t>梁敏</t>
  </si>
  <si>
    <t>封开县莲都镇中心小学</t>
  </si>
  <si>
    <t>A202344</t>
  </si>
  <si>
    <t>植晓雨</t>
  </si>
  <si>
    <t>A202346</t>
  </si>
  <si>
    <t>小学音乐</t>
  </si>
  <si>
    <t>苏韵琪</t>
  </si>
  <si>
    <t>植海淇</t>
  </si>
  <si>
    <t>A202349</t>
  </si>
  <si>
    <t>陈烨彤</t>
  </si>
  <si>
    <t>封开县教育第一幼儿园</t>
  </si>
  <si>
    <t>A202350</t>
  </si>
  <si>
    <t>学前教育</t>
  </si>
  <si>
    <t>朱志娟</t>
  </si>
  <si>
    <t>封开县教育第二幼儿园</t>
  </si>
  <si>
    <t>A202351</t>
  </si>
  <si>
    <t>陈洁羽</t>
  </si>
  <si>
    <t>何璇</t>
  </si>
  <si>
    <t>云南师范大学</t>
  </si>
  <si>
    <t>A202305</t>
  </si>
  <si>
    <t>黄梓辰</t>
  </si>
  <si>
    <t>胡林峰</t>
  </si>
  <si>
    <t>A202322</t>
  </si>
  <si>
    <t>高中政治</t>
  </si>
  <si>
    <t>刘星蓓</t>
  </si>
  <si>
    <t>吴桂玲</t>
  </si>
  <si>
    <t>A202324</t>
  </si>
  <si>
    <t>高中历史</t>
  </si>
  <si>
    <t>李军</t>
  </si>
  <si>
    <t>黄雅倩</t>
  </si>
  <si>
    <t>张俊</t>
  </si>
  <si>
    <t>封开县大玉口学校（初中）</t>
  </si>
  <si>
    <t>A202329</t>
  </si>
  <si>
    <t>初中计算机科学与技术</t>
  </si>
  <si>
    <t>黄言</t>
  </si>
  <si>
    <t>张兴丽</t>
  </si>
  <si>
    <t>封开县长安新地学校（小学）</t>
  </si>
  <si>
    <t>A202333</t>
  </si>
  <si>
    <t>田碧霞</t>
  </si>
  <si>
    <t>A202343</t>
  </si>
  <si>
    <t>王华</t>
  </si>
  <si>
    <t>封开县长安镇中心小学</t>
  </si>
  <si>
    <t>A202347</t>
  </si>
  <si>
    <t>陈垚</t>
  </si>
  <si>
    <t>A202348</t>
  </si>
  <si>
    <t>张英子</t>
  </si>
  <si>
    <t>贵州师范大学</t>
  </si>
  <si>
    <t>B202304</t>
  </si>
  <si>
    <t>初中语文研究生</t>
  </si>
  <si>
    <t>滕豪</t>
  </si>
  <si>
    <t>直接面试</t>
  </si>
  <si>
    <t>B202305</t>
  </si>
  <si>
    <t>初中物理研究生</t>
  </si>
  <si>
    <t>张华</t>
  </si>
  <si>
    <t>B202309</t>
  </si>
  <si>
    <t>初中体育研究生</t>
  </si>
  <si>
    <t>陈雪玲</t>
  </si>
  <si>
    <t>封开县罗董镇中心小学</t>
  </si>
  <si>
    <t>B202318</t>
  </si>
  <si>
    <t>姚武</t>
  </si>
  <si>
    <t>B202319</t>
  </si>
  <si>
    <t>韦岛</t>
  </si>
  <si>
    <t>肇庆学院</t>
  </si>
  <si>
    <t>C202301</t>
  </si>
  <si>
    <t>高中语文</t>
  </si>
  <si>
    <t>袁淑桢</t>
  </si>
  <si>
    <t>C202302</t>
  </si>
  <si>
    <t>吴欢</t>
  </si>
  <si>
    <t>C202303</t>
  </si>
  <si>
    <t>吴慧婵</t>
  </si>
  <si>
    <t>C202304</t>
  </si>
  <si>
    <t>容思敏</t>
  </si>
  <si>
    <t>C202305</t>
  </si>
  <si>
    <t>邓静</t>
  </si>
  <si>
    <t>陈智菲</t>
  </si>
  <si>
    <t>钱红玲</t>
  </si>
  <si>
    <t>封开县封川中学（初中）</t>
  </si>
  <si>
    <t>C202306</t>
  </si>
  <si>
    <t>梁多源</t>
  </si>
  <si>
    <t>C202307</t>
  </si>
  <si>
    <t>小学数学</t>
  </si>
  <si>
    <t>梁赟伟</t>
  </si>
  <si>
    <t>C202308</t>
  </si>
  <si>
    <t>欧婉宜</t>
  </si>
  <si>
    <t>C202309</t>
  </si>
  <si>
    <t>高中物理</t>
  </si>
  <si>
    <t>陈灿辉</t>
  </si>
  <si>
    <t>C202310</t>
  </si>
  <si>
    <t>陈莞晴</t>
  </si>
  <si>
    <t>C202311</t>
  </si>
  <si>
    <t>韩照</t>
  </si>
  <si>
    <t>封开县莲都镇中学</t>
  </si>
  <si>
    <t>C202312</t>
  </si>
  <si>
    <t>黄淑铨</t>
  </si>
  <si>
    <t>C202313</t>
  </si>
  <si>
    <t>吕嘉浩</t>
  </si>
  <si>
    <t>C202314</t>
  </si>
  <si>
    <t>冯琳琳</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</si>
</sst>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等线"/>
      <charset val="134"/>
      <scheme val="minor"/>
    </font>
    <font>
      <sz val="12"/>
      <color theme="1"/>
      <name val="宋体"/>
      <charset val="134"/>
    </font>
    <font>
      <sz val="11"/>
      <name val="等线"/>
      <charset val="134"/>
      <scheme val="minor"/>
    </font>
    <font>
      <sz val="20"/>
      <name val="方正小标宋_GBK"/>
      <charset val="134"/>
    </font>
    <font>
      <b/>
      <sz val="11"/>
      <name val="宋体"/>
      <charset val="134"/>
    </font>
    <font>
      <sz val="11"/>
      <color theme="1"/>
      <name val="宋体"/>
      <charset val="134"/>
    </font>
    <font>
      <sz val="11"/>
      <name val="宋体"/>
      <charset val="134"/>
    </font>
    <font>
      <sz val="11"/>
      <color rgb="FF000000"/>
      <name val="宋体"/>
      <charset val="134"/>
    </font>
    <font>
      <sz val="11"/>
      <color theme="1"/>
      <name val="等线"/>
      <charset val="0"/>
      <scheme val="minor"/>
    </font>
    <font>
      <sz val="11"/>
      <color theme="0"/>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3" applyNumberFormat="0" applyFont="0" applyAlignment="0" applyProtection="0">
      <alignment vertical="center"/>
    </xf>
    <xf numFmtId="0" fontId="9" fillId="14"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1" fillId="0" borderId="4" applyNumberFormat="0" applyFill="0" applyAlignment="0" applyProtection="0">
      <alignment vertical="center"/>
    </xf>
    <xf numFmtId="0" fontId="9" fillId="6" borderId="0" applyNumberFormat="0" applyBorder="0" applyAlignment="0" applyProtection="0">
      <alignment vertical="center"/>
    </xf>
    <xf numFmtId="0" fontId="10" fillId="0" borderId="6" applyNumberFormat="0" applyFill="0" applyAlignment="0" applyProtection="0">
      <alignment vertical="center"/>
    </xf>
    <xf numFmtId="0" fontId="9" fillId="17" borderId="0" applyNumberFormat="0" applyBorder="0" applyAlignment="0" applyProtection="0">
      <alignment vertical="center"/>
    </xf>
    <xf numFmtId="0" fontId="23" fillId="18" borderId="7" applyNumberFormat="0" applyAlignment="0" applyProtection="0">
      <alignment vertical="center"/>
    </xf>
    <xf numFmtId="0" fontId="24" fillId="18" borderId="2" applyNumberFormat="0" applyAlignment="0" applyProtection="0">
      <alignment vertical="center"/>
    </xf>
    <xf numFmtId="0" fontId="25" fillId="19" borderId="8" applyNumberFormat="0" applyAlignment="0" applyProtection="0">
      <alignment vertical="center"/>
    </xf>
    <xf numFmtId="0" fontId="8" fillId="21" borderId="0" applyNumberFormat="0" applyBorder="0" applyAlignment="0" applyProtection="0">
      <alignment vertical="center"/>
    </xf>
    <xf numFmtId="0" fontId="9" fillId="11" borderId="0" applyNumberFormat="0" applyBorder="0" applyAlignment="0" applyProtection="0">
      <alignment vertical="center"/>
    </xf>
    <xf numFmtId="0" fontId="26" fillId="0" borderId="9" applyNumberFormat="0" applyFill="0" applyAlignment="0" applyProtection="0">
      <alignment vertical="center"/>
    </xf>
    <xf numFmtId="0" fontId="20" fillId="0" borderId="5" applyNumberFormat="0" applyFill="0" applyAlignment="0" applyProtection="0">
      <alignment vertical="center"/>
    </xf>
    <xf numFmtId="0" fontId="22" fillId="15" borderId="0" applyNumberFormat="0" applyBorder="0" applyAlignment="0" applyProtection="0">
      <alignment vertical="center"/>
    </xf>
    <xf numFmtId="0" fontId="12" fillId="9" borderId="0" applyNumberFormat="0" applyBorder="0" applyAlignment="0" applyProtection="0">
      <alignment vertical="center"/>
    </xf>
    <xf numFmtId="0" fontId="8" fillId="22"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9" fillId="30"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8" fillId="28" borderId="0" applyNumberFormat="0" applyBorder="0" applyAlignment="0" applyProtection="0">
      <alignment vertical="center"/>
    </xf>
    <xf numFmtId="0" fontId="9" fillId="16" borderId="0" applyNumberFormat="0" applyBorder="0" applyAlignment="0" applyProtection="0">
      <alignment vertical="center"/>
    </xf>
    <xf numFmtId="0" fontId="27" fillId="0" borderId="0"/>
  </cellStyleXfs>
  <cellXfs count="29">
    <xf numFmtId="0" fontId="0" fillId="0" borderId="0" xfId="0"/>
    <xf numFmtId="0" fontId="0" fillId="0" borderId="0" xfId="0" applyFill="1" applyBorder="1" applyAlignment="1">
      <alignment wrapText="1"/>
    </xf>
    <xf numFmtId="0" fontId="1" fillId="0" borderId="0" xfId="0" applyFont="1" applyFill="1" applyAlignment="1">
      <alignment horizontal="center" vertical="center"/>
    </xf>
    <xf numFmtId="0" fontId="0" fillId="0" borderId="0" xfId="0" applyFill="1"/>
    <xf numFmtId="0" fontId="0" fillId="0" borderId="0" xfId="0" applyFill="1"/>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6"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6"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shrinkToFi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0"/>
  <sheetViews>
    <sheetView tabSelected="1" workbookViewId="0">
      <pane ySplit="3" topLeftCell="A4" activePane="bottomLeft" state="frozen"/>
      <selection/>
      <selection pane="bottomLeft" activeCell="P6" sqref="P6"/>
    </sheetView>
  </sheetViews>
  <sheetFormatPr defaultColWidth="9" defaultRowHeight="13.5"/>
  <cols>
    <col min="1" max="1" width="6.375" style="3" customWidth="1"/>
    <col min="2" max="2" width="21" style="3" customWidth="1"/>
    <col min="3" max="3" width="29.625" style="3" customWidth="1"/>
    <col min="4" max="4" width="13" style="3" customWidth="1"/>
    <col min="5" max="5" width="11.75" style="3" customWidth="1"/>
    <col min="6" max="6" width="7.5" style="3" customWidth="1"/>
    <col min="7" max="7" width="11.25" style="3" customWidth="1"/>
    <col min="8" max="10" width="12.375" style="3" customWidth="1"/>
    <col min="11" max="11" width="8.25" style="3" customWidth="1"/>
    <col min="12" max="12" width="10.375" style="3" customWidth="1"/>
    <col min="13" max="16384" width="9" style="3"/>
  </cols>
  <sheetData>
    <row r="1" s="1" customFormat="1" ht="23" customHeight="1" spans="1:12">
      <c r="A1" s="5" t="s">
        <v>0</v>
      </c>
      <c r="B1" s="5"/>
      <c r="C1" s="5"/>
      <c r="D1" s="5"/>
      <c r="E1" s="5"/>
      <c r="F1" s="5"/>
      <c r="G1" s="5"/>
      <c r="H1" s="5"/>
      <c r="I1" s="5"/>
      <c r="J1" s="5"/>
      <c r="K1" s="5"/>
      <c r="L1" s="5"/>
    </row>
    <row r="2" s="1" customFormat="1" ht="38" customHeight="1" spans="1:12">
      <c r="A2" s="6" t="s">
        <v>1</v>
      </c>
      <c r="B2" s="6"/>
      <c r="C2" s="6"/>
      <c r="D2" s="6"/>
      <c r="E2" s="6"/>
      <c r="F2" s="6"/>
      <c r="G2" s="6"/>
      <c r="H2" s="6"/>
      <c r="I2" s="6"/>
      <c r="J2" s="6"/>
      <c r="K2" s="6"/>
      <c r="L2" s="6"/>
    </row>
    <row r="3" s="2" customFormat="1" ht="51" customHeight="1" spans="1:12">
      <c r="A3" s="7" t="s">
        <v>2</v>
      </c>
      <c r="B3" s="7" t="s">
        <v>3</v>
      </c>
      <c r="C3" s="7" t="s">
        <v>4</v>
      </c>
      <c r="D3" s="7" t="s">
        <v>5</v>
      </c>
      <c r="E3" s="7" t="s">
        <v>6</v>
      </c>
      <c r="F3" s="7" t="s">
        <v>7</v>
      </c>
      <c r="G3" s="7" t="s">
        <v>8</v>
      </c>
      <c r="H3" s="7" t="s">
        <v>9</v>
      </c>
      <c r="I3" s="7" t="s">
        <v>10</v>
      </c>
      <c r="J3" s="7" t="s">
        <v>11</v>
      </c>
      <c r="K3" s="7" t="s">
        <v>12</v>
      </c>
      <c r="L3" s="7" t="s">
        <v>13</v>
      </c>
    </row>
    <row r="4" s="3" customFormat="1" ht="33" customHeight="1" spans="1:12">
      <c r="A4" s="8">
        <v>1</v>
      </c>
      <c r="B4" s="9" t="s">
        <v>14</v>
      </c>
      <c r="C4" s="10" t="s">
        <v>15</v>
      </c>
      <c r="D4" s="9" t="s">
        <v>16</v>
      </c>
      <c r="E4" s="11" t="s">
        <v>17</v>
      </c>
      <c r="F4" s="12">
        <v>1</v>
      </c>
      <c r="G4" s="9" t="s">
        <v>18</v>
      </c>
      <c r="H4" s="13">
        <v>70</v>
      </c>
      <c r="I4" s="13">
        <v>83</v>
      </c>
      <c r="J4" s="23">
        <f>Sheet1!H4*0.4+Sheet1!I4*0.6</f>
        <v>77.8</v>
      </c>
      <c r="K4" s="24">
        <v>1</v>
      </c>
      <c r="L4" s="11" t="s">
        <v>19</v>
      </c>
    </row>
    <row r="5" s="3" customFormat="1" ht="33" customHeight="1" spans="1:12">
      <c r="A5" s="8">
        <v>2</v>
      </c>
      <c r="B5" s="9" t="s">
        <v>14</v>
      </c>
      <c r="C5" s="10" t="s">
        <v>20</v>
      </c>
      <c r="D5" s="9" t="s">
        <v>21</v>
      </c>
      <c r="E5" s="11" t="s">
        <v>22</v>
      </c>
      <c r="F5" s="12">
        <v>3</v>
      </c>
      <c r="G5" s="9" t="s">
        <v>23</v>
      </c>
      <c r="H5" s="13">
        <v>90</v>
      </c>
      <c r="I5" s="13">
        <v>89</v>
      </c>
      <c r="J5" s="23">
        <f>Sheet1!H5*0.4+Sheet1!I5*0.6</f>
        <v>89.4</v>
      </c>
      <c r="K5" s="10">
        <v>1</v>
      </c>
      <c r="L5" s="11" t="s">
        <v>19</v>
      </c>
    </row>
    <row r="6" s="3" customFormat="1" ht="33" customHeight="1" spans="1:12">
      <c r="A6" s="8">
        <v>3</v>
      </c>
      <c r="B6" s="9" t="s">
        <v>14</v>
      </c>
      <c r="C6" s="10" t="s">
        <v>20</v>
      </c>
      <c r="D6" s="9" t="s">
        <v>21</v>
      </c>
      <c r="E6" s="11" t="s">
        <v>22</v>
      </c>
      <c r="F6" s="12">
        <v>3</v>
      </c>
      <c r="G6" s="9" t="s">
        <v>24</v>
      </c>
      <c r="H6" s="13">
        <v>60</v>
      </c>
      <c r="I6" s="13">
        <v>80</v>
      </c>
      <c r="J6" s="23">
        <f>Sheet1!H6*0.4+Sheet1!I6*0.6</f>
        <v>72</v>
      </c>
      <c r="K6" s="10">
        <v>2</v>
      </c>
      <c r="L6" s="11" t="s">
        <v>19</v>
      </c>
    </row>
    <row r="7" s="3" customFormat="1" ht="33" customHeight="1" spans="1:12">
      <c r="A7" s="8">
        <v>4</v>
      </c>
      <c r="B7" s="9" t="s">
        <v>14</v>
      </c>
      <c r="C7" s="14" t="s">
        <v>25</v>
      </c>
      <c r="D7" s="9" t="s">
        <v>26</v>
      </c>
      <c r="E7" s="11" t="s">
        <v>27</v>
      </c>
      <c r="F7" s="12">
        <v>4</v>
      </c>
      <c r="G7" s="9" t="s">
        <v>28</v>
      </c>
      <c r="H7" s="13">
        <v>100</v>
      </c>
      <c r="I7" s="13">
        <v>85</v>
      </c>
      <c r="J7" s="23">
        <f>Sheet1!H7*0.4+Sheet1!I7*0.6</f>
        <v>91</v>
      </c>
      <c r="K7" s="24">
        <v>1</v>
      </c>
      <c r="L7" s="11" t="s">
        <v>19</v>
      </c>
    </row>
    <row r="8" s="3" customFormat="1" ht="33" customHeight="1" spans="1:12">
      <c r="A8" s="8">
        <v>5</v>
      </c>
      <c r="B8" s="9" t="s">
        <v>14</v>
      </c>
      <c r="C8" s="10" t="s">
        <v>29</v>
      </c>
      <c r="D8" s="9" t="s">
        <v>30</v>
      </c>
      <c r="E8" s="11" t="s">
        <v>31</v>
      </c>
      <c r="F8" s="12">
        <v>1</v>
      </c>
      <c r="G8" s="9" t="s">
        <v>32</v>
      </c>
      <c r="H8" s="13">
        <v>95</v>
      </c>
      <c r="I8" s="25">
        <v>85.5</v>
      </c>
      <c r="J8" s="23">
        <f>Sheet1!H8*0.4+Sheet1!I8*0.6</f>
        <v>89.3</v>
      </c>
      <c r="K8" s="24">
        <v>1</v>
      </c>
      <c r="L8" s="11" t="s">
        <v>19</v>
      </c>
    </row>
    <row r="9" s="3" customFormat="1" ht="33" customHeight="1" spans="1:12">
      <c r="A9" s="8">
        <v>6</v>
      </c>
      <c r="B9" s="9" t="s">
        <v>14</v>
      </c>
      <c r="C9" s="10" t="s">
        <v>33</v>
      </c>
      <c r="D9" s="9" t="s">
        <v>34</v>
      </c>
      <c r="E9" s="11" t="s">
        <v>35</v>
      </c>
      <c r="F9" s="12">
        <v>1</v>
      </c>
      <c r="G9" s="9" t="s">
        <v>36</v>
      </c>
      <c r="H9" s="13">
        <v>92</v>
      </c>
      <c r="I9" s="26">
        <v>90</v>
      </c>
      <c r="J9" s="23">
        <f>Sheet1!H9*0.4+Sheet1!I9*0.6</f>
        <v>90.8</v>
      </c>
      <c r="K9" s="10">
        <v>1</v>
      </c>
      <c r="L9" s="11" t="s">
        <v>19</v>
      </c>
    </row>
    <row r="10" s="3" customFormat="1" ht="33" customHeight="1" spans="1:12">
      <c r="A10" s="8">
        <v>7</v>
      </c>
      <c r="B10" s="9" t="s">
        <v>14</v>
      </c>
      <c r="C10" s="10" t="s">
        <v>37</v>
      </c>
      <c r="D10" s="9" t="s">
        <v>38</v>
      </c>
      <c r="E10" s="11" t="s">
        <v>35</v>
      </c>
      <c r="F10" s="12">
        <v>1</v>
      </c>
      <c r="G10" s="9" t="s">
        <v>39</v>
      </c>
      <c r="H10" s="13">
        <v>75</v>
      </c>
      <c r="I10" s="26">
        <v>87</v>
      </c>
      <c r="J10" s="23">
        <f>Sheet1!H10*0.4+Sheet1!I10*0.6</f>
        <v>82.2</v>
      </c>
      <c r="K10" s="10">
        <v>1</v>
      </c>
      <c r="L10" s="11" t="s">
        <v>19</v>
      </c>
    </row>
    <row r="11" s="3" customFormat="1" ht="33" customHeight="1" spans="1:12">
      <c r="A11" s="8">
        <v>8</v>
      </c>
      <c r="B11" s="9" t="s">
        <v>14</v>
      </c>
      <c r="C11" s="10" t="s">
        <v>40</v>
      </c>
      <c r="D11" s="9" t="s">
        <v>41</v>
      </c>
      <c r="E11" s="11" t="s">
        <v>35</v>
      </c>
      <c r="F11" s="12">
        <v>1</v>
      </c>
      <c r="G11" s="9" t="s">
        <v>42</v>
      </c>
      <c r="H11" s="13">
        <v>96</v>
      </c>
      <c r="I11" s="26">
        <v>90</v>
      </c>
      <c r="J11" s="23">
        <f>Sheet1!H11*0.4+Sheet1!I11*0.6</f>
        <v>92.4</v>
      </c>
      <c r="K11" s="10">
        <v>1</v>
      </c>
      <c r="L11" s="11" t="s">
        <v>19</v>
      </c>
    </row>
    <row r="12" s="3" customFormat="1" ht="33" customHeight="1" spans="1:12">
      <c r="A12" s="8">
        <v>9</v>
      </c>
      <c r="B12" s="9" t="s">
        <v>14</v>
      </c>
      <c r="C12" s="10" t="s">
        <v>43</v>
      </c>
      <c r="D12" s="9" t="s">
        <v>44</v>
      </c>
      <c r="E12" s="11" t="s">
        <v>35</v>
      </c>
      <c r="F12" s="12">
        <v>1</v>
      </c>
      <c r="G12" s="9" t="s">
        <v>45</v>
      </c>
      <c r="H12" s="13">
        <v>92</v>
      </c>
      <c r="I12" s="26">
        <v>86</v>
      </c>
      <c r="J12" s="23">
        <f>Sheet1!H12*0.4+Sheet1!I12*0.6</f>
        <v>88.4</v>
      </c>
      <c r="K12" s="10">
        <v>1</v>
      </c>
      <c r="L12" s="11" t="s">
        <v>19</v>
      </c>
    </row>
    <row r="13" s="3" customFormat="1" ht="33" customHeight="1" spans="1:12">
      <c r="A13" s="8">
        <v>10</v>
      </c>
      <c r="B13" s="9" t="s">
        <v>14</v>
      </c>
      <c r="C13" s="10" t="s">
        <v>46</v>
      </c>
      <c r="D13" s="9" t="s">
        <v>47</v>
      </c>
      <c r="E13" s="11" t="s">
        <v>35</v>
      </c>
      <c r="F13" s="12">
        <v>1</v>
      </c>
      <c r="G13" s="9" t="s">
        <v>48</v>
      </c>
      <c r="H13" s="13">
        <v>95</v>
      </c>
      <c r="I13" s="26">
        <v>89</v>
      </c>
      <c r="J13" s="23">
        <f>Sheet1!H13*0.4+Sheet1!I13*0.6</f>
        <v>91.4</v>
      </c>
      <c r="K13" s="10">
        <v>1</v>
      </c>
      <c r="L13" s="11" t="s">
        <v>19</v>
      </c>
    </row>
    <row r="14" s="4" customFormat="1" ht="33" customHeight="1" spans="1:12">
      <c r="A14" s="8">
        <v>11</v>
      </c>
      <c r="B14" s="15" t="s">
        <v>14</v>
      </c>
      <c r="C14" s="16" t="s">
        <v>49</v>
      </c>
      <c r="D14" s="15" t="s">
        <v>50</v>
      </c>
      <c r="E14" s="17" t="s">
        <v>51</v>
      </c>
      <c r="F14" s="18">
        <v>3</v>
      </c>
      <c r="G14" s="15" t="s">
        <v>52</v>
      </c>
      <c r="H14" s="19">
        <v>88</v>
      </c>
      <c r="I14" s="19">
        <v>81</v>
      </c>
      <c r="J14" s="27">
        <f>Sheet1!H14*0.4+Sheet1!I14*0.6</f>
        <v>83.8</v>
      </c>
      <c r="K14" s="28">
        <v>1</v>
      </c>
      <c r="L14" s="17" t="s">
        <v>19</v>
      </c>
    </row>
    <row r="15" s="4" customFormat="1" ht="33" customHeight="1" spans="1:12">
      <c r="A15" s="8">
        <v>12</v>
      </c>
      <c r="B15" s="15" t="s">
        <v>14</v>
      </c>
      <c r="C15" s="16" t="s">
        <v>49</v>
      </c>
      <c r="D15" s="15" t="s">
        <v>50</v>
      </c>
      <c r="E15" s="17" t="s">
        <v>51</v>
      </c>
      <c r="F15" s="18">
        <v>3</v>
      </c>
      <c r="G15" s="15" t="s">
        <v>53</v>
      </c>
      <c r="H15" s="19">
        <v>72</v>
      </c>
      <c r="I15" s="19">
        <v>85</v>
      </c>
      <c r="J15" s="27">
        <f>Sheet1!H15*0.4+Sheet1!I15*0.6</f>
        <v>79.8</v>
      </c>
      <c r="K15" s="28">
        <v>2</v>
      </c>
      <c r="L15" s="17" t="s">
        <v>19</v>
      </c>
    </row>
    <row r="16" s="3" customFormat="1" ht="33" customHeight="1" spans="1:12">
      <c r="A16" s="8">
        <v>13</v>
      </c>
      <c r="B16" s="9" t="s">
        <v>14</v>
      </c>
      <c r="C16" s="14" t="s">
        <v>25</v>
      </c>
      <c r="D16" s="9" t="s">
        <v>54</v>
      </c>
      <c r="E16" s="11" t="s">
        <v>55</v>
      </c>
      <c r="F16" s="12">
        <v>1</v>
      </c>
      <c r="G16" s="9" t="s">
        <v>56</v>
      </c>
      <c r="H16" s="13">
        <v>66</v>
      </c>
      <c r="I16" s="13">
        <v>80</v>
      </c>
      <c r="J16" s="23">
        <f>Sheet1!H16*0.4+Sheet1!I16*0.6</f>
        <v>74.4</v>
      </c>
      <c r="K16" s="24">
        <v>1</v>
      </c>
      <c r="L16" s="11" t="s">
        <v>19</v>
      </c>
    </row>
    <row r="17" s="3" customFormat="1" ht="33" customHeight="1" spans="1:12">
      <c r="A17" s="8">
        <v>14</v>
      </c>
      <c r="B17" s="9" t="s">
        <v>14</v>
      </c>
      <c r="C17" s="10" t="s">
        <v>57</v>
      </c>
      <c r="D17" s="9" t="s">
        <v>58</v>
      </c>
      <c r="E17" s="11" t="s">
        <v>55</v>
      </c>
      <c r="F17" s="12">
        <v>1</v>
      </c>
      <c r="G17" s="9" t="s">
        <v>59</v>
      </c>
      <c r="H17" s="13">
        <v>82</v>
      </c>
      <c r="I17" s="25">
        <v>84.5</v>
      </c>
      <c r="J17" s="23">
        <f>Sheet1!H17*0.4+Sheet1!I17*0.6</f>
        <v>83.5</v>
      </c>
      <c r="K17" s="24">
        <v>1</v>
      </c>
      <c r="L17" s="11" t="s">
        <v>19</v>
      </c>
    </row>
    <row r="18" s="3" customFormat="1" ht="33" customHeight="1" spans="1:12">
      <c r="A18" s="8">
        <v>15</v>
      </c>
      <c r="B18" s="9" t="s">
        <v>14</v>
      </c>
      <c r="C18" s="14" t="s">
        <v>25</v>
      </c>
      <c r="D18" s="9" t="s">
        <v>60</v>
      </c>
      <c r="E18" s="11" t="s">
        <v>61</v>
      </c>
      <c r="F18" s="12">
        <v>1</v>
      </c>
      <c r="G18" s="9" t="s">
        <v>62</v>
      </c>
      <c r="H18" s="13">
        <v>75</v>
      </c>
      <c r="I18" s="13">
        <v>80</v>
      </c>
      <c r="J18" s="23">
        <f>Sheet1!H18*0.4+Sheet1!I18*0.6</f>
        <v>78</v>
      </c>
      <c r="K18" s="24">
        <v>1</v>
      </c>
      <c r="L18" s="11" t="s">
        <v>19</v>
      </c>
    </row>
    <row r="19" s="3" customFormat="1" ht="33" customHeight="1" spans="1:12">
      <c r="A19" s="8">
        <v>16</v>
      </c>
      <c r="B19" s="9" t="s">
        <v>14</v>
      </c>
      <c r="C19" s="10" t="s">
        <v>63</v>
      </c>
      <c r="D19" s="9" t="s">
        <v>64</v>
      </c>
      <c r="E19" s="11" t="s">
        <v>65</v>
      </c>
      <c r="F19" s="12">
        <v>1</v>
      </c>
      <c r="G19" s="9" t="s">
        <v>66</v>
      </c>
      <c r="H19" s="13">
        <v>76</v>
      </c>
      <c r="I19" s="13">
        <v>85</v>
      </c>
      <c r="J19" s="23">
        <f>Sheet1!H19*0.4+Sheet1!I19*0.6</f>
        <v>81.4</v>
      </c>
      <c r="K19" s="24">
        <v>1</v>
      </c>
      <c r="L19" s="11" t="s">
        <v>19</v>
      </c>
    </row>
    <row r="20" s="3" customFormat="1" ht="33" customHeight="1" spans="1:12">
      <c r="A20" s="8">
        <v>17</v>
      </c>
      <c r="B20" s="9" t="s">
        <v>14</v>
      </c>
      <c r="C20" s="10" t="s">
        <v>63</v>
      </c>
      <c r="D20" s="9" t="s">
        <v>67</v>
      </c>
      <c r="E20" s="11" t="s">
        <v>68</v>
      </c>
      <c r="F20" s="12">
        <v>3</v>
      </c>
      <c r="G20" s="9" t="s">
        <v>69</v>
      </c>
      <c r="H20" s="13">
        <v>75</v>
      </c>
      <c r="I20" s="13">
        <v>83</v>
      </c>
      <c r="J20" s="23">
        <f>Sheet1!H20*0.4+Sheet1!I20*0.6</f>
        <v>79.8</v>
      </c>
      <c r="K20" s="24">
        <v>1</v>
      </c>
      <c r="L20" s="11" t="s">
        <v>19</v>
      </c>
    </row>
    <row r="21" s="3" customFormat="1" ht="33" customHeight="1" spans="1:12">
      <c r="A21" s="8">
        <v>18</v>
      </c>
      <c r="B21" s="9" t="s">
        <v>14</v>
      </c>
      <c r="C21" s="10" t="s">
        <v>20</v>
      </c>
      <c r="D21" s="9" t="s">
        <v>70</v>
      </c>
      <c r="E21" s="11" t="s">
        <v>71</v>
      </c>
      <c r="F21" s="12">
        <v>2</v>
      </c>
      <c r="G21" s="9" t="s">
        <v>72</v>
      </c>
      <c r="H21" s="13">
        <v>68</v>
      </c>
      <c r="I21" s="13">
        <v>88</v>
      </c>
      <c r="J21" s="23">
        <f>Sheet1!H21*0.4+Sheet1!I21*0.6</f>
        <v>80</v>
      </c>
      <c r="K21" s="10">
        <v>1</v>
      </c>
      <c r="L21" s="11" t="s">
        <v>19</v>
      </c>
    </row>
    <row r="22" s="3" customFormat="1" ht="33" customHeight="1" spans="1:12">
      <c r="A22" s="8">
        <v>19</v>
      </c>
      <c r="B22" s="9" t="s">
        <v>14</v>
      </c>
      <c r="C22" s="10" t="s">
        <v>73</v>
      </c>
      <c r="D22" s="9" t="s">
        <v>74</v>
      </c>
      <c r="E22" s="11" t="s">
        <v>75</v>
      </c>
      <c r="F22" s="12">
        <v>1</v>
      </c>
      <c r="G22" s="9" t="s">
        <v>76</v>
      </c>
      <c r="H22" s="13">
        <v>92</v>
      </c>
      <c r="I22" s="13">
        <v>88</v>
      </c>
      <c r="J22" s="23">
        <f>Sheet1!H22*0.4+Sheet1!I22*0.6</f>
        <v>89.6</v>
      </c>
      <c r="K22" s="24">
        <v>1</v>
      </c>
      <c r="L22" s="11" t="s">
        <v>19</v>
      </c>
    </row>
    <row r="23" s="3" customFormat="1" ht="33" customHeight="1" spans="1:12">
      <c r="A23" s="8">
        <v>20</v>
      </c>
      <c r="B23" s="9" t="s">
        <v>14</v>
      </c>
      <c r="C23" s="10" t="s">
        <v>77</v>
      </c>
      <c r="D23" s="9" t="s">
        <v>78</v>
      </c>
      <c r="E23" s="11" t="s">
        <v>79</v>
      </c>
      <c r="F23" s="12">
        <v>1</v>
      </c>
      <c r="G23" s="9" t="s">
        <v>80</v>
      </c>
      <c r="H23" s="13">
        <v>90</v>
      </c>
      <c r="I23" s="13">
        <v>83</v>
      </c>
      <c r="J23" s="23">
        <f>Sheet1!H23*0.4+Sheet1!I23*0.6</f>
        <v>85.8</v>
      </c>
      <c r="K23" s="24">
        <v>1</v>
      </c>
      <c r="L23" s="11" t="s">
        <v>19</v>
      </c>
    </row>
    <row r="24" s="3" customFormat="1" ht="33" customHeight="1" spans="1:12">
      <c r="A24" s="8">
        <v>21</v>
      </c>
      <c r="B24" s="9" t="s">
        <v>14</v>
      </c>
      <c r="C24" s="10" t="s">
        <v>81</v>
      </c>
      <c r="D24" s="9" t="s">
        <v>82</v>
      </c>
      <c r="E24" s="11" t="s">
        <v>79</v>
      </c>
      <c r="F24" s="12">
        <v>1</v>
      </c>
      <c r="G24" s="9" t="s">
        <v>83</v>
      </c>
      <c r="H24" s="13">
        <v>94</v>
      </c>
      <c r="I24" s="25">
        <v>78.5</v>
      </c>
      <c r="J24" s="23">
        <f>Sheet1!H24*0.4+Sheet1!I24*0.6</f>
        <v>84.7</v>
      </c>
      <c r="K24" s="24">
        <v>1</v>
      </c>
      <c r="L24" s="11" t="s">
        <v>19</v>
      </c>
    </row>
    <row r="25" s="3" customFormat="1" ht="33" customHeight="1" spans="1:12">
      <c r="A25" s="8">
        <v>22</v>
      </c>
      <c r="B25" s="9" t="s">
        <v>14</v>
      </c>
      <c r="C25" s="10" t="s">
        <v>33</v>
      </c>
      <c r="D25" s="9" t="s">
        <v>84</v>
      </c>
      <c r="E25" s="11" t="s">
        <v>85</v>
      </c>
      <c r="F25" s="12">
        <v>1</v>
      </c>
      <c r="G25" s="9" t="s">
        <v>86</v>
      </c>
      <c r="H25" s="13">
        <v>94</v>
      </c>
      <c r="I25" s="26">
        <v>85</v>
      </c>
      <c r="J25" s="23">
        <f>Sheet1!H25*0.4+Sheet1!I25*0.6</f>
        <v>88.6</v>
      </c>
      <c r="K25" s="10">
        <v>1</v>
      </c>
      <c r="L25" s="11" t="s">
        <v>19</v>
      </c>
    </row>
    <row r="26" s="3" customFormat="1" ht="33" customHeight="1" spans="1:12">
      <c r="A26" s="8">
        <v>23</v>
      </c>
      <c r="B26" s="9" t="s">
        <v>14</v>
      </c>
      <c r="C26" s="10" t="s">
        <v>46</v>
      </c>
      <c r="D26" s="9" t="s">
        <v>87</v>
      </c>
      <c r="E26" s="11" t="s">
        <v>85</v>
      </c>
      <c r="F26" s="12">
        <v>1</v>
      </c>
      <c r="G26" s="9" t="s">
        <v>88</v>
      </c>
      <c r="H26" s="13">
        <v>65</v>
      </c>
      <c r="I26" s="26">
        <v>87</v>
      </c>
      <c r="J26" s="23">
        <f>Sheet1!H26*0.4+Sheet1!I26*0.6</f>
        <v>78.2</v>
      </c>
      <c r="K26" s="10">
        <v>1</v>
      </c>
      <c r="L26" s="11" t="s">
        <v>19</v>
      </c>
    </row>
    <row r="27" s="3" customFormat="1" ht="33" customHeight="1" spans="1:12">
      <c r="A27" s="8">
        <v>24</v>
      </c>
      <c r="B27" s="9" t="s">
        <v>14</v>
      </c>
      <c r="C27" s="10" t="s">
        <v>89</v>
      </c>
      <c r="D27" s="9" t="s">
        <v>90</v>
      </c>
      <c r="E27" s="11" t="s">
        <v>85</v>
      </c>
      <c r="F27" s="12">
        <v>1</v>
      </c>
      <c r="G27" s="9" t="s">
        <v>91</v>
      </c>
      <c r="H27" s="13">
        <v>66</v>
      </c>
      <c r="I27" s="26">
        <v>89</v>
      </c>
      <c r="J27" s="23">
        <f>Sheet1!H27*0.4+Sheet1!I27*0.6</f>
        <v>79.8</v>
      </c>
      <c r="K27" s="10">
        <v>1</v>
      </c>
      <c r="L27" s="11" t="s">
        <v>19</v>
      </c>
    </row>
    <row r="28" s="3" customFormat="1" ht="33" customHeight="1" spans="1:12">
      <c r="A28" s="8">
        <v>25</v>
      </c>
      <c r="B28" s="9" t="s">
        <v>14</v>
      </c>
      <c r="C28" s="10" t="s">
        <v>15</v>
      </c>
      <c r="D28" s="9" t="s">
        <v>92</v>
      </c>
      <c r="E28" s="11" t="s">
        <v>93</v>
      </c>
      <c r="F28" s="12">
        <v>1</v>
      </c>
      <c r="G28" s="9" t="s">
        <v>94</v>
      </c>
      <c r="H28" s="13">
        <v>76</v>
      </c>
      <c r="I28" s="13">
        <v>81.5</v>
      </c>
      <c r="J28" s="23">
        <f>Sheet1!H28*0.4+Sheet1!I28*0.6</f>
        <v>79.3</v>
      </c>
      <c r="K28" s="24">
        <v>1</v>
      </c>
      <c r="L28" s="11" t="s">
        <v>19</v>
      </c>
    </row>
    <row r="29" s="3" customFormat="1" ht="33" customHeight="1" spans="1:12">
      <c r="A29" s="8">
        <v>26</v>
      </c>
      <c r="B29" s="9" t="s">
        <v>14</v>
      </c>
      <c r="C29" s="10" t="s">
        <v>95</v>
      </c>
      <c r="D29" s="9" t="s">
        <v>96</v>
      </c>
      <c r="E29" s="11" t="s">
        <v>97</v>
      </c>
      <c r="F29" s="12">
        <v>1</v>
      </c>
      <c r="G29" s="9" t="s">
        <v>98</v>
      </c>
      <c r="H29" s="13">
        <v>87</v>
      </c>
      <c r="I29" s="13">
        <v>88</v>
      </c>
      <c r="J29" s="23">
        <f>Sheet1!H29*0.4+Sheet1!I29*0.6</f>
        <v>87.6</v>
      </c>
      <c r="K29" s="24">
        <v>1</v>
      </c>
      <c r="L29" s="11" t="s">
        <v>19</v>
      </c>
    </row>
    <row r="30" s="3" customFormat="1" ht="33" customHeight="1" spans="1:12">
      <c r="A30" s="8">
        <v>27</v>
      </c>
      <c r="B30" s="9" t="s">
        <v>14</v>
      </c>
      <c r="C30" s="10" t="s">
        <v>99</v>
      </c>
      <c r="D30" s="9" t="s">
        <v>100</v>
      </c>
      <c r="E30" s="11" t="s">
        <v>97</v>
      </c>
      <c r="F30" s="12">
        <v>1</v>
      </c>
      <c r="G30" s="9" t="s">
        <v>101</v>
      </c>
      <c r="H30" s="13">
        <v>96</v>
      </c>
      <c r="I30" s="26">
        <v>91</v>
      </c>
      <c r="J30" s="23">
        <f>Sheet1!H30*0.4+Sheet1!I30*0.6</f>
        <v>93</v>
      </c>
      <c r="K30" s="10">
        <v>1</v>
      </c>
      <c r="L30" s="11" t="s">
        <v>19</v>
      </c>
    </row>
    <row r="31" s="3" customFormat="1" ht="33" customHeight="1" spans="1:12">
      <c r="A31" s="8">
        <v>28</v>
      </c>
      <c r="B31" s="9" t="s">
        <v>14</v>
      </c>
      <c r="C31" s="10" t="s">
        <v>20</v>
      </c>
      <c r="D31" s="9" t="s">
        <v>102</v>
      </c>
      <c r="E31" s="11" t="s">
        <v>103</v>
      </c>
      <c r="F31" s="12">
        <v>2</v>
      </c>
      <c r="G31" s="9" t="s">
        <v>104</v>
      </c>
      <c r="H31" s="13">
        <v>82</v>
      </c>
      <c r="I31" s="13">
        <v>90</v>
      </c>
      <c r="J31" s="23">
        <f>Sheet1!H31*0.4+Sheet1!I31*0.6</f>
        <v>86.8</v>
      </c>
      <c r="K31" s="10">
        <v>1</v>
      </c>
      <c r="L31" s="11" t="s">
        <v>19</v>
      </c>
    </row>
    <row r="32" s="3" customFormat="1" ht="33" customHeight="1" spans="1:12">
      <c r="A32" s="8">
        <v>29</v>
      </c>
      <c r="B32" s="9" t="s">
        <v>14</v>
      </c>
      <c r="C32" s="10" t="s">
        <v>20</v>
      </c>
      <c r="D32" s="9" t="s">
        <v>102</v>
      </c>
      <c r="E32" s="11" t="s">
        <v>103</v>
      </c>
      <c r="F32" s="12">
        <v>2</v>
      </c>
      <c r="G32" s="9" t="s">
        <v>105</v>
      </c>
      <c r="H32" s="13">
        <v>68</v>
      </c>
      <c r="I32" s="13">
        <v>88</v>
      </c>
      <c r="J32" s="23">
        <f>Sheet1!H32*0.4+Sheet1!I32*0.6</f>
        <v>80</v>
      </c>
      <c r="K32" s="10">
        <v>2</v>
      </c>
      <c r="L32" s="11" t="s">
        <v>19</v>
      </c>
    </row>
    <row r="33" s="3" customFormat="1" ht="33" customHeight="1" spans="1:12">
      <c r="A33" s="8">
        <v>30</v>
      </c>
      <c r="B33" s="9" t="s">
        <v>14</v>
      </c>
      <c r="C33" s="10" t="s">
        <v>33</v>
      </c>
      <c r="D33" s="9" t="s">
        <v>106</v>
      </c>
      <c r="E33" s="11" t="s">
        <v>103</v>
      </c>
      <c r="F33" s="12">
        <v>1</v>
      </c>
      <c r="G33" s="9" t="s">
        <v>107</v>
      </c>
      <c r="H33" s="13">
        <v>68</v>
      </c>
      <c r="I33" s="26">
        <v>87</v>
      </c>
      <c r="J33" s="23">
        <f>Sheet1!H33*0.4+Sheet1!I33*0.6</f>
        <v>79.4</v>
      </c>
      <c r="K33" s="10">
        <v>1</v>
      </c>
      <c r="L33" s="11" t="s">
        <v>19</v>
      </c>
    </row>
    <row r="34" s="3" customFormat="1" ht="33" customHeight="1" spans="1:12">
      <c r="A34" s="8">
        <v>31</v>
      </c>
      <c r="B34" s="9" t="s">
        <v>14</v>
      </c>
      <c r="C34" s="10" t="s">
        <v>108</v>
      </c>
      <c r="D34" s="9" t="s">
        <v>109</v>
      </c>
      <c r="E34" s="11" t="s">
        <v>110</v>
      </c>
      <c r="F34" s="12">
        <v>1</v>
      </c>
      <c r="G34" s="9" t="s">
        <v>111</v>
      </c>
      <c r="H34" s="13">
        <v>72</v>
      </c>
      <c r="I34" s="13">
        <v>85</v>
      </c>
      <c r="J34" s="23">
        <f>Sheet1!H34*0.4+Sheet1!I34*0.6</f>
        <v>79.8</v>
      </c>
      <c r="K34" s="10">
        <v>1</v>
      </c>
      <c r="L34" s="11" t="s">
        <v>19</v>
      </c>
    </row>
    <row r="35" s="3" customFormat="1" ht="33" customHeight="1" spans="1:12">
      <c r="A35" s="8">
        <v>32</v>
      </c>
      <c r="B35" s="9" t="s">
        <v>14</v>
      </c>
      <c r="C35" s="10" t="s">
        <v>112</v>
      </c>
      <c r="D35" s="9" t="s">
        <v>113</v>
      </c>
      <c r="E35" s="11" t="s">
        <v>110</v>
      </c>
      <c r="F35" s="12">
        <v>3</v>
      </c>
      <c r="G35" s="9" t="s">
        <v>114</v>
      </c>
      <c r="H35" s="13">
        <v>82</v>
      </c>
      <c r="I35" s="13">
        <v>91</v>
      </c>
      <c r="J35" s="23">
        <f>Sheet1!H35*0.4+Sheet1!I35*0.6</f>
        <v>87.4</v>
      </c>
      <c r="K35" s="10">
        <v>1</v>
      </c>
      <c r="L35" s="11" t="s">
        <v>19</v>
      </c>
    </row>
    <row r="36" s="3" customFormat="1" ht="33" customHeight="1" spans="1:12">
      <c r="A36" s="8">
        <v>33</v>
      </c>
      <c r="B36" s="9" t="s">
        <v>14</v>
      </c>
      <c r="C36" s="10" t="s">
        <v>112</v>
      </c>
      <c r="D36" s="9" t="s">
        <v>113</v>
      </c>
      <c r="E36" s="11" t="s">
        <v>110</v>
      </c>
      <c r="F36" s="12">
        <v>3</v>
      </c>
      <c r="G36" s="9" t="s">
        <v>115</v>
      </c>
      <c r="H36" s="13">
        <v>66</v>
      </c>
      <c r="I36" s="13">
        <v>89</v>
      </c>
      <c r="J36" s="23">
        <f>Sheet1!H36*0.4+Sheet1!I36*0.6</f>
        <v>79.8</v>
      </c>
      <c r="K36" s="10">
        <v>2</v>
      </c>
      <c r="L36" s="11" t="s">
        <v>19</v>
      </c>
    </row>
    <row r="37" s="3" customFormat="1" ht="33" customHeight="1" spans="1:12">
      <c r="A37" s="8">
        <v>34</v>
      </c>
      <c r="B37" s="9" t="s">
        <v>116</v>
      </c>
      <c r="C37" s="10" t="s">
        <v>33</v>
      </c>
      <c r="D37" s="9" t="s">
        <v>117</v>
      </c>
      <c r="E37" s="11" t="s">
        <v>22</v>
      </c>
      <c r="F37" s="12">
        <v>1</v>
      </c>
      <c r="G37" s="20" t="s">
        <v>118</v>
      </c>
      <c r="H37" s="13">
        <v>60</v>
      </c>
      <c r="I37" s="26">
        <v>87</v>
      </c>
      <c r="J37" s="23">
        <f>Sheet1!H37*0.4+Sheet1!I37*0.6</f>
        <v>76.2</v>
      </c>
      <c r="K37" s="10">
        <v>1</v>
      </c>
      <c r="L37" s="11" t="s">
        <v>19</v>
      </c>
    </row>
    <row r="38" s="4" customFormat="1" ht="33" customHeight="1" spans="1:12">
      <c r="A38" s="8">
        <v>35</v>
      </c>
      <c r="B38" s="15" t="s">
        <v>116</v>
      </c>
      <c r="C38" s="16" t="s">
        <v>49</v>
      </c>
      <c r="D38" s="15" t="s">
        <v>50</v>
      </c>
      <c r="E38" s="17" t="s">
        <v>51</v>
      </c>
      <c r="F38" s="18">
        <v>1</v>
      </c>
      <c r="G38" s="21" t="s">
        <v>119</v>
      </c>
      <c r="H38" s="19">
        <v>72</v>
      </c>
      <c r="I38" s="19">
        <v>83</v>
      </c>
      <c r="J38" s="27">
        <f>Sheet1!H38*0.4+Sheet1!I38*0.6</f>
        <v>78.6</v>
      </c>
      <c r="K38" s="28">
        <v>1</v>
      </c>
      <c r="L38" s="17" t="s">
        <v>19</v>
      </c>
    </row>
    <row r="39" s="3" customFormat="1" ht="33" customHeight="1" spans="1:12">
      <c r="A39" s="8">
        <v>36</v>
      </c>
      <c r="B39" s="9" t="s">
        <v>116</v>
      </c>
      <c r="C39" s="14" t="s">
        <v>49</v>
      </c>
      <c r="D39" s="9" t="s">
        <v>120</v>
      </c>
      <c r="E39" s="11" t="s">
        <v>121</v>
      </c>
      <c r="F39" s="12">
        <v>2</v>
      </c>
      <c r="G39" s="20" t="s">
        <v>122</v>
      </c>
      <c r="H39" s="13">
        <v>70</v>
      </c>
      <c r="I39" s="13">
        <v>85</v>
      </c>
      <c r="J39" s="23">
        <f>Sheet1!H39*0.4+Sheet1!I39*0.6</f>
        <v>79</v>
      </c>
      <c r="K39" s="24">
        <v>1</v>
      </c>
      <c r="L39" s="11" t="s">
        <v>19</v>
      </c>
    </row>
    <row r="40" s="3" customFormat="1" ht="33" customHeight="1" spans="1:12">
      <c r="A40" s="8">
        <v>37</v>
      </c>
      <c r="B40" s="9" t="s">
        <v>116</v>
      </c>
      <c r="C40" s="14" t="s">
        <v>49</v>
      </c>
      <c r="D40" s="9" t="s">
        <v>120</v>
      </c>
      <c r="E40" s="11" t="s">
        <v>121</v>
      </c>
      <c r="F40" s="12">
        <v>2</v>
      </c>
      <c r="G40" s="20" t="s">
        <v>123</v>
      </c>
      <c r="H40" s="13">
        <v>62</v>
      </c>
      <c r="I40" s="13">
        <v>88</v>
      </c>
      <c r="J40" s="23">
        <f>Sheet1!H40*0.4+Sheet1!I40*0.6</f>
        <v>77.6</v>
      </c>
      <c r="K40" s="24">
        <v>2</v>
      </c>
      <c r="L40" s="11" t="s">
        <v>19</v>
      </c>
    </row>
    <row r="41" s="3" customFormat="1" ht="33" customHeight="1" spans="1:12">
      <c r="A41" s="8">
        <v>38</v>
      </c>
      <c r="B41" s="9" t="s">
        <v>116</v>
      </c>
      <c r="C41" s="14" t="s">
        <v>49</v>
      </c>
      <c r="D41" s="9" t="s">
        <v>124</v>
      </c>
      <c r="E41" s="11" t="s">
        <v>125</v>
      </c>
      <c r="F41" s="12">
        <v>2</v>
      </c>
      <c r="G41" s="20" t="s">
        <v>126</v>
      </c>
      <c r="H41" s="13">
        <v>85</v>
      </c>
      <c r="I41" s="13">
        <v>86</v>
      </c>
      <c r="J41" s="23">
        <f>Sheet1!H41*0.4+Sheet1!I41*0.6</f>
        <v>85.6</v>
      </c>
      <c r="K41" s="24">
        <v>1</v>
      </c>
      <c r="L41" s="11" t="s">
        <v>19</v>
      </c>
    </row>
    <row r="42" s="3" customFormat="1" ht="33" customHeight="1" spans="1:12">
      <c r="A42" s="8">
        <v>39</v>
      </c>
      <c r="B42" s="9" t="s">
        <v>116</v>
      </c>
      <c r="C42" s="14" t="s">
        <v>49</v>
      </c>
      <c r="D42" s="9" t="s">
        <v>124</v>
      </c>
      <c r="E42" s="11" t="s">
        <v>125</v>
      </c>
      <c r="F42" s="12">
        <v>2</v>
      </c>
      <c r="G42" s="20" t="s">
        <v>127</v>
      </c>
      <c r="H42" s="13">
        <v>80</v>
      </c>
      <c r="I42" s="13">
        <v>82</v>
      </c>
      <c r="J42" s="23">
        <f>Sheet1!H42*0.4+Sheet1!I42*0.6</f>
        <v>81.2</v>
      </c>
      <c r="K42" s="24">
        <v>2</v>
      </c>
      <c r="L42" s="11" t="s">
        <v>19</v>
      </c>
    </row>
    <row r="43" s="3" customFormat="1" ht="33" customHeight="1" spans="1:12">
      <c r="A43" s="8">
        <v>40</v>
      </c>
      <c r="B43" s="9" t="s">
        <v>116</v>
      </c>
      <c r="C43" s="10" t="s">
        <v>63</v>
      </c>
      <c r="D43" s="9" t="s">
        <v>67</v>
      </c>
      <c r="E43" s="11" t="s">
        <v>68</v>
      </c>
      <c r="F43" s="12">
        <v>2</v>
      </c>
      <c r="G43" s="20" t="s">
        <v>128</v>
      </c>
      <c r="H43" s="13">
        <v>75</v>
      </c>
      <c r="I43" s="13">
        <v>84</v>
      </c>
      <c r="J43" s="23">
        <f>Sheet1!H43*0.4+Sheet1!I43*0.6</f>
        <v>80.4</v>
      </c>
      <c r="K43" s="24">
        <v>1</v>
      </c>
      <c r="L43" s="11" t="s">
        <v>19</v>
      </c>
    </row>
    <row r="44" s="3" customFormat="1" ht="33" customHeight="1" spans="1:12">
      <c r="A44" s="8">
        <v>41</v>
      </c>
      <c r="B44" s="9" t="s">
        <v>116</v>
      </c>
      <c r="C44" s="10" t="s">
        <v>129</v>
      </c>
      <c r="D44" s="9" t="s">
        <v>130</v>
      </c>
      <c r="E44" s="11" t="s">
        <v>131</v>
      </c>
      <c r="F44" s="12">
        <v>1</v>
      </c>
      <c r="G44" s="20" t="s">
        <v>132</v>
      </c>
      <c r="H44" s="13">
        <v>72</v>
      </c>
      <c r="I44" s="13">
        <v>85</v>
      </c>
      <c r="J44" s="23">
        <f>Sheet1!H44*0.4+Sheet1!I44*0.6</f>
        <v>79.8</v>
      </c>
      <c r="K44" s="24">
        <v>1</v>
      </c>
      <c r="L44" s="11" t="s">
        <v>19</v>
      </c>
    </row>
    <row r="45" s="3" customFormat="1" ht="33" customHeight="1" spans="1:12">
      <c r="A45" s="8">
        <v>42</v>
      </c>
      <c r="B45" s="9" t="s">
        <v>116</v>
      </c>
      <c r="C45" s="10" t="s">
        <v>20</v>
      </c>
      <c r="D45" s="9" t="s">
        <v>70</v>
      </c>
      <c r="E45" s="11" t="s">
        <v>71</v>
      </c>
      <c r="F45" s="12">
        <v>1</v>
      </c>
      <c r="G45" s="20" t="s">
        <v>133</v>
      </c>
      <c r="H45" s="13">
        <v>72</v>
      </c>
      <c r="I45" s="20">
        <v>83</v>
      </c>
      <c r="J45" s="23">
        <f>Sheet1!H45*0.4+Sheet1!I45*0.6</f>
        <v>78.6</v>
      </c>
      <c r="K45" s="10">
        <v>1</v>
      </c>
      <c r="L45" s="11" t="s">
        <v>19</v>
      </c>
    </row>
    <row r="46" s="3" customFormat="1" ht="33" customHeight="1" spans="1:12">
      <c r="A46" s="8">
        <v>43</v>
      </c>
      <c r="B46" s="9" t="s">
        <v>116</v>
      </c>
      <c r="C46" s="10" t="s">
        <v>134</v>
      </c>
      <c r="D46" s="9" t="s">
        <v>135</v>
      </c>
      <c r="E46" s="11" t="s">
        <v>71</v>
      </c>
      <c r="F46" s="12">
        <v>1</v>
      </c>
      <c r="G46" s="20" t="s">
        <v>136</v>
      </c>
      <c r="H46" s="13">
        <v>72</v>
      </c>
      <c r="I46" s="13">
        <v>82</v>
      </c>
      <c r="J46" s="23">
        <f>Sheet1!H46*0.4+Sheet1!I46*0.6</f>
        <v>78</v>
      </c>
      <c r="K46" s="24">
        <v>1</v>
      </c>
      <c r="L46" s="11" t="s">
        <v>19</v>
      </c>
    </row>
    <row r="47" s="3" customFormat="1" ht="33" customHeight="1" spans="1:12">
      <c r="A47" s="8">
        <v>44</v>
      </c>
      <c r="B47" s="9" t="s">
        <v>116</v>
      </c>
      <c r="C47" s="10" t="s">
        <v>20</v>
      </c>
      <c r="D47" s="9" t="s">
        <v>137</v>
      </c>
      <c r="E47" s="11" t="s">
        <v>97</v>
      </c>
      <c r="F47" s="12">
        <v>1</v>
      </c>
      <c r="G47" s="20" t="s">
        <v>138</v>
      </c>
      <c r="H47" s="13">
        <v>88.5</v>
      </c>
      <c r="I47" s="20">
        <v>80.5</v>
      </c>
      <c r="J47" s="23">
        <f>Sheet1!H47*0.4+Sheet1!I47*0.6</f>
        <v>83.7</v>
      </c>
      <c r="K47" s="10">
        <v>1</v>
      </c>
      <c r="L47" s="11" t="s">
        <v>19</v>
      </c>
    </row>
    <row r="48" s="3" customFormat="1" ht="33" customHeight="1" spans="1:12">
      <c r="A48" s="8">
        <v>45</v>
      </c>
      <c r="B48" s="9" t="s">
        <v>116</v>
      </c>
      <c r="C48" s="10" t="s">
        <v>139</v>
      </c>
      <c r="D48" s="9" t="s">
        <v>140</v>
      </c>
      <c r="E48" s="11" t="s">
        <v>103</v>
      </c>
      <c r="F48" s="12">
        <v>1</v>
      </c>
      <c r="G48" s="20" t="s">
        <v>141</v>
      </c>
      <c r="H48" s="13">
        <v>62</v>
      </c>
      <c r="I48" s="13">
        <v>86</v>
      </c>
      <c r="J48" s="23">
        <f>Sheet1!H48*0.4+Sheet1!I48*0.6</f>
        <v>76.4</v>
      </c>
      <c r="K48" s="24">
        <v>1</v>
      </c>
      <c r="L48" s="11" t="s">
        <v>19</v>
      </c>
    </row>
    <row r="49" s="3" customFormat="1" ht="33" customHeight="1" spans="1:12">
      <c r="A49" s="8">
        <v>46</v>
      </c>
      <c r="B49" s="9" t="s">
        <v>116</v>
      </c>
      <c r="C49" s="10" t="s">
        <v>95</v>
      </c>
      <c r="D49" s="9" t="s">
        <v>142</v>
      </c>
      <c r="E49" s="11" t="s">
        <v>103</v>
      </c>
      <c r="F49" s="12">
        <v>1</v>
      </c>
      <c r="G49" s="20" t="s">
        <v>143</v>
      </c>
      <c r="H49" s="13">
        <v>76</v>
      </c>
      <c r="I49" s="13">
        <v>88</v>
      </c>
      <c r="J49" s="23">
        <f>Sheet1!H49*0.4+Sheet1!I49*0.6</f>
        <v>83.2</v>
      </c>
      <c r="K49" s="24">
        <v>1</v>
      </c>
      <c r="L49" s="11" t="s">
        <v>19</v>
      </c>
    </row>
    <row r="50" s="3" customFormat="1" ht="33" customHeight="1" spans="1:12">
      <c r="A50" s="8">
        <v>47</v>
      </c>
      <c r="B50" s="9" t="s">
        <v>144</v>
      </c>
      <c r="C50" s="10" t="s">
        <v>25</v>
      </c>
      <c r="D50" s="9" t="s">
        <v>145</v>
      </c>
      <c r="E50" s="11" t="s">
        <v>146</v>
      </c>
      <c r="F50" s="12">
        <v>1</v>
      </c>
      <c r="G50" s="9" t="s">
        <v>147</v>
      </c>
      <c r="H50" s="13" t="s">
        <v>148</v>
      </c>
      <c r="I50" s="13">
        <v>88</v>
      </c>
      <c r="J50" s="23">
        <v>88</v>
      </c>
      <c r="K50" s="10">
        <v>1</v>
      </c>
      <c r="L50" s="11" t="s">
        <v>19</v>
      </c>
    </row>
    <row r="51" s="3" customFormat="1" ht="33" customHeight="1" spans="1:12">
      <c r="A51" s="8">
        <v>48</v>
      </c>
      <c r="B51" s="9" t="s">
        <v>144</v>
      </c>
      <c r="C51" s="10" t="s">
        <v>25</v>
      </c>
      <c r="D51" s="9" t="s">
        <v>149</v>
      </c>
      <c r="E51" s="11" t="s">
        <v>150</v>
      </c>
      <c r="F51" s="12">
        <v>1</v>
      </c>
      <c r="G51" s="9" t="s">
        <v>151</v>
      </c>
      <c r="H51" s="13" t="s">
        <v>148</v>
      </c>
      <c r="I51" s="13">
        <v>87</v>
      </c>
      <c r="J51" s="23">
        <v>87</v>
      </c>
      <c r="K51" s="10">
        <v>1</v>
      </c>
      <c r="L51" s="11" t="s">
        <v>19</v>
      </c>
    </row>
    <row r="52" s="4" customFormat="1" ht="33" customHeight="1" spans="1:12">
      <c r="A52" s="8">
        <v>49</v>
      </c>
      <c r="B52" s="15" t="s">
        <v>144</v>
      </c>
      <c r="C52" s="22" t="s">
        <v>25</v>
      </c>
      <c r="D52" s="15" t="s">
        <v>152</v>
      </c>
      <c r="E52" s="17" t="s">
        <v>153</v>
      </c>
      <c r="F52" s="18">
        <v>1</v>
      </c>
      <c r="G52" s="15" t="s">
        <v>154</v>
      </c>
      <c r="H52" s="13" t="s">
        <v>148</v>
      </c>
      <c r="I52" s="19">
        <v>86</v>
      </c>
      <c r="J52" s="27">
        <v>86</v>
      </c>
      <c r="K52" s="22">
        <v>1</v>
      </c>
      <c r="L52" s="17" t="s">
        <v>19</v>
      </c>
    </row>
    <row r="53" s="3" customFormat="1" ht="33" customHeight="1" spans="1:12">
      <c r="A53" s="8">
        <v>50</v>
      </c>
      <c r="B53" s="9" t="s">
        <v>144</v>
      </c>
      <c r="C53" s="10" t="s">
        <v>155</v>
      </c>
      <c r="D53" s="9" t="s">
        <v>156</v>
      </c>
      <c r="E53" s="11" t="s">
        <v>85</v>
      </c>
      <c r="F53" s="12">
        <v>1</v>
      </c>
      <c r="G53" s="9" t="s">
        <v>157</v>
      </c>
      <c r="H53" s="13">
        <v>91</v>
      </c>
      <c r="I53" s="13">
        <v>85</v>
      </c>
      <c r="J53" s="23">
        <f>Sheet1!H53*0.4+Sheet1!I53*0.6</f>
        <v>87.4</v>
      </c>
      <c r="K53" s="10">
        <v>1</v>
      </c>
      <c r="L53" s="11" t="s">
        <v>19</v>
      </c>
    </row>
    <row r="54" s="3" customFormat="1" ht="33" customHeight="1" spans="1:12">
      <c r="A54" s="8">
        <v>51</v>
      </c>
      <c r="B54" s="9" t="s">
        <v>144</v>
      </c>
      <c r="C54" s="10" t="s">
        <v>112</v>
      </c>
      <c r="D54" s="9" t="s">
        <v>158</v>
      </c>
      <c r="E54" s="11" t="s">
        <v>110</v>
      </c>
      <c r="F54" s="12">
        <v>1</v>
      </c>
      <c r="G54" s="9" t="s">
        <v>159</v>
      </c>
      <c r="H54" s="13">
        <v>68</v>
      </c>
      <c r="I54" s="13">
        <v>86</v>
      </c>
      <c r="J54" s="23">
        <f>Sheet1!H54*0.4+Sheet1!I54*0.6</f>
        <v>78.8</v>
      </c>
      <c r="K54" s="10">
        <v>1</v>
      </c>
      <c r="L54" s="11" t="s">
        <v>19</v>
      </c>
    </row>
    <row r="55" s="3" customFormat="1" ht="33" customHeight="1" spans="1:12">
      <c r="A55" s="8">
        <v>52</v>
      </c>
      <c r="B55" s="9" t="s">
        <v>160</v>
      </c>
      <c r="C55" s="10" t="s">
        <v>73</v>
      </c>
      <c r="D55" s="9" t="s">
        <v>161</v>
      </c>
      <c r="E55" s="11" t="s">
        <v>162</v>
      </c>
      <c r="F55" s="12">
        <v>1</v>
      </c>
      <c r="G55" s="9" t="s">
        <v>163</v>
      </c>
      <c r="H55" s="13">
        <v>70</v>
      </c>
      <c r="I55" s="13">
        <v>90</v>
      </c>
      <c r="J55" s="23">
        <f>Sheet1!H55*0.4+Sheet1!I55*0.6</f>
        <v>82</v>
      </c>
      <c r="K55" s="24">
        <v>1</v>
      </c>
      <c r="L55" s="11" t="s">
        <v>19</v>
      </c>
    </row>
    <row r="56" s="3" customFormat="1" ht="33" customHeight="1" spans="1:12">
      <c r="A56" s="8">
        <v>53</v>
      </c>
      <c r="B56" s="9" t="s">
        <v>160</v>
      </c>
      <c r="C56" s="10" t="s">
        <v>20</v>
      </c>
      <c r="D56" s="9" t="s">
        <v>164</v>
      </c>
      <c r="E56" s="11" t="s">
        <v>22</v>
      </c>
      <c r="F56" s="12">
        <v>1</v>
      </c>
      <c r="G56" s="9" t="s">
        <v>165</v>
      </c>
      <c r="H56" s="13">
        <v>75</v>
      </c>
      <c r="I56" s="13">
        <v>92</v>
      </c>
      <c r="J56" s="23">
        <f>Sheet1!H56*0.4+Sheet1!I56*0.6</f>
        <v>85.2</v>
      </c>
      <c r="K56" s="10">
        <v>1</v>
      </c>
      <c r="L56" s="11" t="s">
        <v>19</v>
      </c>
    </row>
    <row r="57" s="3" customFormat="1" ht="33" customHeight="1" spans="1:12">
      <c r="A57" s="8">
        <v>54</v>
      </c>
      <c r="B57" s="9" t="s">
        <v>160</v>
      </c>
      <c r="C57" s="10" t="s">
        <v>95</v>
      </c>
      <c r="D57" s="9" t="s">
        <v>166</v>
      </c>
      <c r="E57" s="11" t="s">
        <v>22</v>
      </c>
      <c r="F57" s="12">
        <v>1</v>
      </c>
      <c r="G57" s="9" t="s">
        <v>167</v>
      </c>
      <c r="H57" s="13">
        <v>60</v>
      </c>
      <c r="I57" s="13">
        <v>88</v>
      </c>
      <c r="J57" s="23">
        <f>Sheet1!H57*0.4+Sheet1!I57*0.6</f>
        <v>76.8</v>
      </c>
      <c r="K57" s="24">
        <v>1</v>
      </c>
      <c r="L57" s="11" t="s">
        <v>19</v>
      </c>
    </row>
    <row r="58" s="3" customFormat="1" ht="33" customHeight="1" spans="1:12">
      <c r="A58" s="8">
        <v>55</v>
      </c>
      <c r="B58" s="9" t="s">
        <v>160</v>
      </c>
      <c r="C58" s="10" t="s">
        <v>139</v>
      </c>
      <c r="D58" s="9" t="s">
        <v>168</v>
      </c>
      <c r="E58" s="11" t="s">
        <v>22</v>
      </c>
      <c r="F58" s="12">
        <v>1</v>
      </c>
      <c r="G58" s="20" t="s">
        <v>169</v>
      </c>
      <c r="H58" s="13">
        <v>63</v>
      </c>
      <c r="I58" s="13">
        <v>90</v>
      </c>
      <c r="J58" s="23">
        <f>Sheet1!H58*0.4+Sheet1!I58*0.6</f>
        <v>79.2</v>
      </c>
      <c r="K58" s="24">
        <v>1</v>
      </c>
      <c r="L58" s="11" t="s">
        <v>19</v>
      </c>
    </row>
    <row r="59" s="3" customFormat="1" ht="33" customHeight="1" spans="1:12">
      <c r="A59" s="8">
        <v>56</v>
      </c>
      <c r="B59" s="9" t="s">
        <v>160</v>
      </c>
      <c r="C59" s="14" t="s">
        <v>25</v>
      </c>
      <c r="D59" s="9" t="s">
        <v>170</v>
      </c>
      <c r="E59" s="11" t="s">
        <v>27</v>
      </c>
      <c r="F59" s="12">
        <v>3</v>
      </c>
      <c r="G59" s="9" t="s">
        <v>171</v>
      </c>
      <c r="H59" s="13">
        <v>70</v>
      </c>
      <c r="I59" s="13">
        <v>96</v>
      </c>
      <c r="J59" s="23">
        <f>Sheet1!H59*0.4+Sheet1!I59*0.6</f>
        <v>85.6</v>
      </c>
      <c r="K59" s="24">
        <v>1</v>
      </c>
      <c r="L59" s="11" t="s">
        <v>19</v>
      </c>
    </row>
    <row r="60" s="3" customFormat="1" ht="33" customHeight="1" spans="1:12">
      <c r="A60" s="8">
        <v>57</v>
      </c>
      <c r="B60" s="9" t="s">
        <v>160</v>
      </c>
      <c r="C60" s="14" t="s">
        <v>25</v>
      </c>
      <c r="D60" s="9" t="s">
        <v>170</v>
      </c>
      <c r="E60" s="11" t="s">
        <v>27</v>
      </c>
      <c r="F60" s="12">
        <v>3</v>
      </c>
      <c r="G60" s="11" t="s">
        <v>172</v>
      </c>
      <c r="H60" s="13">
        <v>70</v>
      </c>
      <c r="I60" s="13">
        <v>92</v>
      </c>
      <c r="J60" s="23">
        <f>Sheet1!H60*0.4+Sheet1!I60*0.6</f>
        <v>83.2</v>
      </c>
      <c r="K60" s="24">
        <v>2</v>
      </c>
      <c r="L60" s="11" t="s">
        <v>19</v>
      </c>
    </row>
    <row r="61" s="3" customFormat="1" ht="33" customHeight="1" spans="1:12">
      <c r="A61" s="8">
        <v>58</v>
      </c>
      <c r="B61" s="9" t="s">
        <v>160</v>
      </c>
      <c r="C61" s="14" t="s">
        <v>25</v>
      </c>
      <c r="D61" s="9" t="s">
        <v>170</v>
      </c>
      <c r="E61" s="11" t="s">
        <v>27</v>
      </c>
      <c r="F61" s="12">
        <v>3</v>
      </c>
      <c r="G61" s="10" t="s">
        <v>173</v>
      </c>
      <c r="H61" s="13">
        <v>70</v>
      </c>
      <c r="I61" s="13">
        <v>90</v>
      </c>
      <c r="J61" s="23">
        <f>Sheet1!H61*0.4+Sheet1!I61*0.6</f>
        <v>82</v>
      </c>
      <c r="K61" s="24">
        <v>3</v>
      </c>
      <c r="L61" s="11" t="s">
        <v>19</v>
      </c>
    </row>
    <row r="62" s="3" customFormat="1" ht="33" customHeight="1" spans="1:12">
      <c r="A62" s="8">
        <v>59</v>
      </c>
      <c r="B62" s="9" t="s">
        <v>160</v>
      </c>
      <c r="C62" s="10" t="s">
        <v>174</v>
      </c>
      <c r="D62" s="9" t="s">
        <v>175</v>
      </c>
      <c r="E62" s="11" t="s">
        <v>27</v>
      </c>
      <c r="F62" s="12">
        <v>1</v>
      </c>
      <c r="G62" s="9" t="s">
        <v>176</v>
      </c>
      <c r="H62" s="13">
        <v>78</v>
      </c>
      <c r="I62" s="13">
        <v>81</v>
      </c>
      <c r="J62" s="23">
        <f>Sheet1!H62*0.4+Sheet1!I62*0.6</f>
        <v>79.8</v>
      </c>
      <c r="K62" s="24">
        <v>1</v>
      </c>
      <c r="L62" s="11" t="s">
        <v>19</v>
      </c>
    </row>
    <row r="63" s="3" customFormat="1" ht="33" customHeight="1" spans="1:12">
      <c r="A63" s="8">
        <v>60</v>
      </c>
      <c r="B63" s="9" t="s">
        <v>160</v>
      </c>
      <c r="C63" s="10" t="s">
        <v>33</v>
      </c>
      <c r="D63" s="9" t="s">
        <v>177</v>
      </c>
      <c r="E63" s="11" t="s">
        <v>178</v>
      </c>
      <c r="F63" s="12">
        <v>1</v>
      </c>
      <c r="G63" s="9" t="s">
        <v>179</v>
      </c>
      <c r="H63" s="13">
        <v>70</v>
      </c>
      <c r="I63" s="26">
        <v>82</v>
      </c>
      <c r="J63" s="23">
        <f>Sheet1!H63*0.4+Sheet1!I63*0.6</f>
        <v>77.2</v>
      </c>
      <c r="K63" s="10">
        <v>1</v>
      </c>
      <c r="L63" s="11" t="s">
        <v>19</v>
      </c>
    </row>
    <row r="64" s="3" customFormat="1" ht="33" customHeight="1" spans="1:12">
      <c r="A64" s="8">
        <v>61</v>
      </c>
      <c r="B64" s="9" t="s">
        <v>160</v>
      </c>
      <c r="C64" s="10" t="s">
        <v>99</v>
      </c>
      <c r="D64" s="9" t="s">
        <v>180</v>
      </c>
      <c r="E64" s="11" t="s">
        <v>178</v>
      </c>
      <c r="F64" s="12">
        <v>1</v>
      </c>
      <c r="G64" s="9" t="s">
        <v>181</v>
      </c>
      <c r="H64" s="13">
        <v>60</v>
      </c>
      <c r="I64" s="26">
        <v>85</v>
      </c>
      <c r="J64" s="23">
        <f>Sheet1!H64*0.4+Sheet1!I64*0.6</f>
        <v>75</v>
      </c>
      <c r="K64" s="10">
        <v>1</v>
      </c>
      <c r="L64" s="11" t="s">
        <v>19</v>
      </c>
    </row>
    <row r="65" s="3" customFormat="1" ht="33" customHeight="1" spans="1:12">
      <c r="A65" s="8">
        <v>62</v>
      </c>
      <c r="B65" s="9" t="s">
        <v>160</v>
      </c>
      <c r="C65" s="10" t="s">
        <v>73</v>
      </c>
      <c r="D65" s="9" t="s">
        <v>182</v>
      </c>
      <c r="E65" s="11" t="s">
        <v>183</v>
      </c>
      <c r="F65" s="12">
        <v>1</v>
      </c>
      <c r="G65" s="9" t="s">
        <v>184</v>
      </c>
      <c r="H65" s="13">
        <v>66</v>
      </c>
      <c r="I65" s="13">
        <v>80</v>
      </c>
      <c r="J65" s="23">
        <f>Sheet1!H65*0.4+Sheet1!I65*0.6</f>
        <v>74.4</v>
      </c>
      <c r="K65" s="24">
        <v>1</v>
      </c>
      <c r="L65" s="11" t="s">
        <v>19</v>
      </c>
    </row>
    <row r="66" s="3" customFormat="1" ht="33" customHeight="1" spans="1:12">
      <c r="A66" s="8">
        <v>63</v>
      </c>
      <c r="B66" s="9" t="s">
        <v>160</v>
      </c>
      <c r="C66" s="10" t="s">
        <v>63</v>
      </c>
      <c r="D66" s="9" t="s">
        <v>185</v>
      </c>
      <c r="E66" s="11" t="s">
        <v>68</v>
      </c>
      <c r="F66" s="12">
        <v>1</v>
      </c>
      <c r="G66" s="20" t="s">
        <v>186</v>
      </c>
      <c r="H66" s="13">
        <v>95</v>
      </c>
      <c r="I66" s="13">
        <v>92</v>
      </c>
      <c r="J66" s="23">
        <f>Sheet1!H66*0.4+Sheet1!I66*0.6</f>
        <v>93.2</v>
      </c>
      <c r="K66" s="24">
        <v>1</v>
      </c>
      <c r="L66" s="11" t="s">
        <v>19</v>
      </c>
    </row>
    <row r="67" s="3" customFormat="1" ht="33" customHeight="1" spans="1:12">
      <c r="A67" s="8">
        <v>64</v>
      </c>
      <c r="B67" s="9" t="s">
        <v>160</v>
      </c>
      <c r="C67" s="10" t="s">
        <v>174</v>
      </c>
      <c r="D67" s="9" t="s">
        <v>187</v>
      </c>
      <c r="E67" s="11" t="s">
        <v>68</v>
      </c>
      <c r="F67" s="12">
        <v>1</v>
      </c>
      <c r="G67" s="20" t="s">
        <v>188</v>
      </c>
      <c r="H67" s="13">
        <v>95</v>
      </c>
      <c r="I67" s="13">
        <v>90</v>
      </c>
      <c r="J67" s="23">
        <f>Sheet1!H67*0.4+Sheet1!I67*0.6</f>
        <v>92</v>
      </c>
      <c r="K67" s="24">
        <v>1</v>
      </c>
      <c r="L67" s="11" t="s">
        <v>19</v>
      </c>
    </row>
    <row r="68" s="3" customFormat="1" ht="33" customHeight="1" spans="1:12">
      <c r="A68" s="8">
        <v>65</v>
      </c>
      <c r="B68" s="9" t="s">
        <v>160</v>
      </c>
      <c r="C68" s="10" t="s">
        <v>189</v>
      </c>
      <c r="D68" s="9" t="s">
        <v>190</v>
      </c>
      <c r="E68" s="11" t="s">
        <v>68</v>
      </c>
      <c r="F68" s="12">
        <v>1</v>
      </c>
      <c r="G68" s="20" t="s">
        <v>191</v>
      </c>
      <c r="H68" s="13">
        <v>75</v>
      </c>
      <c r="I68" s="13">
        <v>80</v>
      </c>
      <c r="J68" s="23">
        <f>Sheet1!H68*0.4+Sheet1!I68*0.6</f>
        <v>78</v>
      </c>
      <c r="K68" s="24">
        <v>1</v>
      </c>
      <c r="L68" s="11" t="s">
        <v>19</v>
      </c>
    </row>
    <row r="69" s="3" customFormat="1" ht="33" customHeight="1" spans="1:12">
      <c r="A69" s="8">
        <v>66</v>
      </c>
      <c r="B69" s="9" t="s">
        <v>160</v>
      </c>
      <c r="C69" s="10" t="s">
        <v>139</v>
      </c>
      <c r="D69" s="9" t="s">
        <v>192</v>
      </c>
      <c r="E69" s="11" t="s">
        <v>71</v>
      </c>
      <c r="F69" s="12">
        <v>1</v>
      </c>
      <c r="G69" s="20" t="s">
        <v>193</v>
      </c>
      <c r="H69" s="13">
        <v>84</v>
      </c>
      <c r="I69" s="13">
        <v>90</v>
      </c>
      <c r="J69" s="23">
        <f>Sheet1!H69*0.4+Sheet1!I69*0.6</f>
        <v>87.6</v>
      </c>
      <c r="K69" s="24">
        <v>1</v>
      </c>
      <c r="L69" s="11" t="s">
        <v>19</v>
      </c>
    </row>
    <row r="70" s="3" customFormat="1" ht="33" customHeight="1" spans="1:12">
      <c r="A70" s="8">
        <v>67</v>
      </c>
      <c r="B70" s="9" t="s">
        <v>160</v>
      </c>
      <c r="C70" s="10" t="s">
        <v>43</v>
      </c>
      <c r="D70" s="9" t="s">
        <v>194</v>
      </c>
      <c r="E70" s="11" t="s">
        <v>97</v>
      </c>
      <c r="F70" s="12">
        <v>1</v>
      </c>
      <c r="G70" s="9" t="s">
        <v>195</v>
      </c>
      <c r="H70" s="13">
        <v>84</v>
      </c>
      <c r="I70" s="26">
        <v>85</v>
      </c>
      <c r="J70" s="23">
        <f>Sheet1!H70*0.4+Sheet1!I70*0.6</f>
        <v>84.6</v>
      </c>
      <c r="K70" s="10">
        <v>1</v>
      </c>
      <c r="L70" s="11" t="s">
        <v>19</v>
      </c>
    </row>
  </sheetData>
  <mergeCells count="2">
    <mergeCell ref="A1:L1"/>
    <mergeCell ref="A2:L2"/>
  </mergeCells>
  <pageMargins left="0.700694444444445" right="0.700694444444445" top="0.161111111111111" bottom="0.554861111111111" header="0.298611111111111" footer="0.298611111111111"/>
  <pageSetup paperSize="9" scale="7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Administrator</cp:lastModifiedBy>
  <dcterms:created xsi:type="dcterms:W3CDTF">2019-09-04T07:14:00Z</dcterms:created>
  <dcterms:modified xsi:type="dcterms:W3CDTF">2023-06-19T13:24:49Z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