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<sst xmlns="http://schemas.openxmlformats.org/spreadsheetml/2006/main" count="311" uniqueCount="139">
  <si>
    <t>黄州区2023年专项公开招聘义务教育学校教师入围面试     资格复审人员名单</t>
  </si>
  <si>
    <t>准考证号</t>
  </si>
  <si>
    <t>姓名</t>
  </si>
  <si>
    <t>报考岗位</t>
  </si>
  <si>
    <t>岗位代码</t>
  </si>
  <si>
    <t>招聘数</t>
  </si>
  <si>
    <t>职业能力倾向测验成绩</t>
  </si>
  <si>
    <t>综合应用能力成绩</t>
  </si>
  <si>
    <t>笔试成绩</t>
  </si>
  <si>
    <t>笔试折合后成绩</t>
  </si>
  <si>
    <t>岗位排名</t>
  </si>
  <si>
    <t>20230100204</t>
  </si>
  <si>
    <t>张钰塱</t>
  </si>
  <si>
    <t>初中英语教师</t>
  </si>
  <si>
    <t>JS001</t>
  </si>
  <si>
    <t>5</t>
  </si>
  <si>
    <t>20230100620</t>
  </si>
  <si>
    <t>童锐</t>
  </si>
  <si>
    <t>20230100805</t>
  </si>
  <si>
    <t>张晨</t>
  </si>
  <si>
    <t>20230100122</t>
  </si>
  <si>
    <t>蔡颖</t>
  </si>
  <si>
    <t>20230100708</t>
  </si>
  <si>
    <t>洪颖</t>
  </si>
  <si>
    <t>20230100821</t>
  </si>
  <si>
    <t>吕琪</t>
  </si>
  <si>
    <t>20230100404</t>
  </si>
  <si>
    <t>张姿</t>
  </si>
  <si>
    <t>20230100424</t>
  </si>
  <si>
    <t>贺彩</t>
  </si>
  <si>
    <t>20230100622</t>
  </si>
  <si>
    <t>华若妤</t>
  </si>
  <si>
    <t>20230100219</t>
  </si>
  <si>
    <t>王煜</t>
  </si>
  <si>
    <t>20230100406</t>
  </si>
  <si>
    <t>张欣慰</t>
  </si>
  <si>
    <t>20230100813</t>
  </si>
  <si>
    <t>张文</t>
  </si>
  <si>
    <t>20230100329</t>
  </si>
  <si>
    <t>邵婕</t>
  </si>
  <si>
    <t>20230100226</t>
  </si>
  <si>
    <t>王思</t>
  </si>
  <si>
    <t>20230100316</t>
  </si>
  <si>
    <t>胡迪旭</t>
  </si>
  <si>
    <t>20230102028</t>
  </si>
  <si>
    <t>陈雨欣</t>
  </si>
  <si>
    <t>小学语文教师</t>
  </si>
  <si>
    <t>JS002</t>
  </si>
  <si>
    <t>10</t>
  </si>
  <si>
    <t>20230101925</t>
  </si>
  <si>
    <t>董玲</t>
  </si>
  <si>
    <t>20230101507</t>
  </si>
  <si>
    <t>游妮娜</t>
  </si>
  <si>
    <t>20230101821</t>
  </si>
  <si>
    <t>王鑫雨</t>
  </si>
  <si>
    <t>20230100922</t>
  </si>
  <si>
    <t>左凌波</t>
  </si>
  <si>
    <t>20230102527</t>
  </si>
  <si>
    <t>毛雨晴</t>
  </si>
  <si>
    <t>20230101011</t>
  </si>
  <si>
    <t>唐晶</t>
  </si>
  <si>
    <t>20230101004</t>
  </si>
  <si>
    <t>舒盈</t>
  </si>
  <si>
    <t>20230101829</t>
  </si>
  <si>
    <t>黄璐</t>
  </si>
  <si>
    <t>20230100924</t>
  </si>
  <si>
    <t>马秀春</t>
  </si>
  <si>
    <t>20230102609</t>
  </si>
  <si>
    <t>江雅珍</t>
  </si>
  <si>
    <t>20230101104</t>
  </si>
  <si>
    <t>宋薇</t>
  </si>
  <si>
    <t>20230102226</t>
  </si>
  <si>
    <t>沈晶晶</t>
  </si>
  <si>
    <t>20230101020</t>
  </si>
  <si>
    <t>郑宗兰</t>
  </si>
  <si>
    <t>20230101611</t>
  </si>
  <si>
    <t>周彩虹</t>
  </si>
  <si>
    <t>20230101214</t>
  </si>
  <si>
    <t>王华清</t>
  </si>
  <si>
    <t>20230101705</t>
  </si>
  <si>
    <t>李亚文</t>
  </si>
  <si>
    <t>20230101429</t>
  </si>
  <si>
    <t>陈澜</t>
  </si>
  <si>
    <t>20230102222</t>
  </si>
  <si>
    <t>黄薇</t>
  </si>
  <si>
    <t>20230101306</t>
  </si>
  <si>
    <t>周媛</t>
  </si>
  <si>
    <t>20230101211</t>
  </si>
  <si>
    <t>陈欣怡</t>
  </si>
  <si>
    <t>20230101818</t>
  </si>
  <si>
    <t>王梦芳</t>
  </si>
  <si>
    <t>20230102508</t>
  </si>
  <si>
    <t>夏巧巧</t>
  </si>
  <si>
    <t>20230101017</t>
  </si>
  <si>
    <t>郭荟荟</t>
  </si>
  <si>
    <t>20230102117</t>
  </si>
  <si>
    <t>孟嘉欣</t>
  </si>
  <si>
    <t>20230102214</t>
  </si>
  <si>
    <t>王立婷</t>
  </si>
  <si>
    <t>20230101205</t>
  </si>
  <si>
    <t>易佳欢</t>
  </si>
  <si>
    <t>20230101417</t>
  </si>
  <si>
    <t>潘勇</t>
  </si>
  <si>
    <t>20230101726</t>
  </si>
  <si>
    <t>秦欣</t>
  </si>
  <si>
    <t>20230101125</t>
  </si>
  <si>
    <t>陈希光</t>
  </si>
  <si>
    <t>20230103225</t>
  </si>
  <si>
    <t>张梦蝶</t>
  </si>
  <si>
    <t>小学英语教师</t>
  </si>
  <si>
    <t>JS003</t>
  </si>
  <si>
    <t>20230102827</t>
  </si>
  <si>
    <t>严心</t>
  </si>
  <si>
    <t>20230102923</t>
  </si>
  <si>
    <t>熊喆</t>
  </si>
  <si>
    <t>20230102822</t>
  </si>
  <si>
    <t>陈小涛</t>
  </si>
  <si>
    <t>20230102704</t>
  </si>
  <si>
    <t>龚一洋</t>
  </si>
  <si>
    <t>20230102904</t>
  </si>
  <si>
    <t>王文欢</t>
  </si>
  <si>
    <t>20230103202</t>
  </si>
  <si>
    <t>王景帅</t>
  </si>
  <si>
    <t>20230103010</t>
  </si>
  <si>
    <t>杨凯</t>
  </si>
  <si>
    <t>20230102802</t>
  </si>
  <si>
    <t>夏娴</t>
  </si>
  <si>
    <t>20230103120</t>
  </si>
  <si>
    <t>程世宁</t>
  </si>
  <si>
    <t>20230102825</t>
  </si>
  <si>
    <t>吕紫祺</t>
  </si>
  <si>
    <t>20230102711</t>
  </si>
  <si>
    <t>王腾</t>
  </si>
  <si>
    <t>20230102927</t>
  </si>
  <si>
    <t>瞿颖</t>
  </si>
  <si>
    <t>20230102808</t>
  </si>
  <si>
    <t>张艺馨</t>
  </si>
  <si>
    <t>20230103107</t>
  </si>
  <si>
    <t>莘俊茹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</si>
</sst>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9"/>
      <color theme="1"/>
      <name val="Tahoma"/>
      <charset val="134"/>
    </font>
    <font>
      <b/>
      <sz val="20"/>
      <color theme="1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1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17" fillId="22" borderId="1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0" borderId="0"/>
  </cellStyleXfs>
  <cellXfs count="41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topLeftCell="A38" workbookViewId="0">
      <selection activeCell="O7" sqref="O7"/>
    </sheetView>
  </sheetViews>
  <sheetFormatPr defaultColWidth="9" defaultRowHeight="14.25"/>
  <cols>
    <col min="1" max="1" width="13.25" customWidth="1"/>
    <col min="3" max="3" width="12.125" customWidth="1"/>
    <col min="5" max="5" width="6" customWidth="1"/>
    <col min="10" max="10" width="5.125" customWidth="1"/>
  </cols>
  <sheetData>
    <row r="1" s="1" customFormat="1" ht="6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7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1" t="s">
        <v>6</v>
      </c>
      <c r="G2" s="41" t="s">
        <v>7</v>
      </c>
      <c r="H2" s="4" t="s">
        <v>8</v>
      </c>
      <c r="I2" s="4" t="s">
        <v>9</v>
      </c>
      <c r="J2" s="4" t="s">
        <v>10</v>
      </c>
    </row>
    <row r="3" s="1" customFormat="1" ht="21" customHeight="1" spans="1:13">
      <c r="A3" s="5" t="s">
        <v>11</v>
      </c>
      <c r="B3" s="6" t="s">
        <v>12</v>
      </c>
      <c r="C3" s="6" t="s">
        <v>13</v>
      </c>
      <c r="D3" s="5" t="s">
        <v>14</v>
      </c>
      <c r="E3" s="5" t="s">
        <v>15</v>
      </c>
      <c r="F3" s="7">
        <v>128.81</v>
      </c>
      <c r="G3" s="8">
        <v>115</v>
      </c>
      <c r="H3" s="9">
        <f t="shared" ref="H3:H62" si="0">SUM(F3:G3)</f>
        <v>243.81</v>
      </c>
      <c r="I3" s="30">
        <f t="shared" ref="I3:I62" si="1">(F3+G3)/3*0.4</f>
        <v>32.508</v>
      </c>
      <c r="J3" s="31">
        <v>1</v>
      </c>
      <c r="K3" s="32"/>
      <c r="L3" s="32"/>
      <c r="M3" s="32"/>
    </row>
    <row r="4" s="1" customFormat="1" ht="21" customHeight="1" spans="1:13">
      <c r="A4" s="5" t="s">
        <v>16</v>
      </c>
      <c r="B4" s="6" t="s">
        <v>17</v>
      </c>
      <c r="C4" s="6" t="s">
        <v>13</v>
      </c>
      <c r="D4" s="5" t="s">
        <v>14</v>
      </c>
      <c r="E4" s="5" t="s">
        <v>15</v>
      </c>
      <c r="F4" s="7">
        <v>118.26</v>
      </c>
      <c r="G4" s="8">
        <v>124</v>
      </c>
      <c r="H4" s="9">
        <f t="shared" si="0"/>
        <v>242.26</v>
      </c>
      <c r="I4" s="30">
        <f t="shared" si="1"/>
        <v>32.3013333333333</v>
      </c>
      <c r="J4" s="31">
        <v>2</v>
      </c>
      <c r="K4" s="32"/>
      <c r="L4" s="32"/>
      <c r="M4" s="32"/>
    </row>
    <row r="5" s="1" customFormat="1" ht="21" customHeight="1" spans="1:13">
      <c r="A5" s="5" t="s">
        <v>18</v>
      </c>
      <c r="B5" s="6" t="s">
        <v>19</v>
      </c>
      <c r="C5" s="6" t="s">
        <v>13</v>
      </c>
      <c r="D5" s="5" t="s">
        <v>14</v>
      </c>
      <c r="E5" s="5" t="s">
        <v>15</v>
      </c>
      <c r="F5" s="7">
        <v>119.64</v>
      </c>
      <c r="G5" s="8">
        <v>122</v>
      </c>
      <c r="H5" s="9">
        <f t="shared" si="0"/>
        <v>241.64</v>
      </c>
      <c r="I5" s="30">
        <f t="shared" si="1"/>
        <v>32.2186666666667</v>
      </c>
      <c r="J5" s="31">
        <v>3</v>
      </c>
      <c r="K5" s="32"/>
      <c r="L5" s="32"/>
      <c r="M5" s="32"/>
    </row>
    <row r="6" s="1" customFormat="1" ht="21" customHeight="1" spans="1:13">
      <c r="A6" s="5" t="s">
        <v>20</v>
      </c>
      <c r="B6" s="6" t="s">
        <v>21</v>
      </c>
      <c r="C6" s="6" t="s">
        <v>13</v>
      </c>
      <c r="D6" s="5" t="s">
        <v>14</v>
      </c>
      <c r="E6" s="5" t="s">
        <v>15</v>
      </c>
      <c r="F6" s="7">
        <v>115.21</v>
      </c>
      <c r="G6" s="8">
        <v>126</v>
      </c>
      <c r="H6" s="9">
        <f t="shared" si="0"/>
        <v>241.21</v>
      </c>
      <c r="I6" s="30">
        <f t="shared" si="1"/>
        <v>32.1613333333333</v>
      </c>
      <c r="J6" s="31">
        <v>4</v>
      </c>
      <c r="K6" s="32"/>
      <c r="L6" s="32"/>
      <c r="M6" s="32"/>
    </row>
    <row r="7" s="1" customFormat="1" ht="21" customHeight="1" spans="1:13">
      <c r="A7" s="5" t="s">
        <v>22</v>
      </c>
      <c r="B7" s="6" t="s">
        <v>23</v>
      </c>
      <c r="C7" s="6" t="s">
        <v>13</v>
      </c>
      <c r="D7" s="5" t="s">
        <v>14</v>
      </c>
      <c r="E7" s="5" t="s">
        <v>15</v>
      </c>
      <c r="F7" s="7">
        <v>114.79</v>
      </c>
      <c r="G7" s="8">
        <v>125.5</v>
      </c>
      <c r="H7" s="9">
        <f t="shared" si="0"/>
        <v>240.29</v>
      </c>
      <c r="I7" s="30">
        <f t="shared" si="1"/>
        <v>32.0386666666667</v>
      </c>
      <c r="J7" s="31">
        <v>5</v>
      </c>
      <c r="K7" s="32"/>
      <c r="L7" s="32"/>
      <c r="M7" s="32"/>
    </row>
    <row r="8" s="1" customFormat="1" ht="21" customHeight="1" spans="1:13">
      <c r="A8" s="5" t="s">
        <v>24</v>
      </c>
      <c r="B8" s="6" t="s">
        <v>25</v>
      </c>
      <c r="C8" s="6" t="s">
        <v>13</v>
      </c>
      <c r="D8" s="5" t="s">
        <v>14</v>
      </c>
      <c r="E8" s="5" t="s">
        <v>15</v>
      </c>
      <c r="F8" s="7">
        <v>118.41</v>
      </c>
      <c r="G8" s="8">
        <v>119.5</v>
      </c>
      <c r="H8" s="9">
        <f t="shared" si="0"/>
        <v>237.91</v>
      </c>
      <c r="I8" s="30">
        <f t="shared" si="1"/>
        <v>31.7213333333333</v>
      </c>
      <c r="J8" s="31">
        <v>6</v>
      </c>
      <c r="K8" s="32"/>
      <c r="L8" s="32"/>
      <c r="M8" s="32"/>
    </row>
    <row r="9" s="1" customFormat="1" ht="21" customHeight="1" spans="1:13">
      <c r="A9" s="5" t="s">
        <v>26</v>
      </c>
      <c r="B9" s="6" t="s">
        <v>27</v>
      </c>
      <c r="C9" s="6" t="s">
        <v>13</v>
      </c>
      <c r="D9" s="5" t="s">
        <v>14</v>
      </c>
      <c r="E9" s="5" t="s">
        <v>15</v>
      </c>
      <c r="F9" s="7">
        <v>118.82</v>
      </c>
      <c r="G9" s="8">
        <v>118</v>
      </c>
      <c r="H9" s="9">
        <f t="shared" si="0"/>
        <v>236.82</v>
      </c>
      <c r="I9" s="30">
        <f t="shared" si="1"/>
        <v>31.576</v>
      </c>
      <c r="J9" s="31">
        <v>7</v>
      </c>
      <c r="K9" s="32"/>
      <c r="L9" s="32"/>
      <c r="M9" s="32"/>
    </row>
    <row r="10" s="1" customFormat="1" ht="21" customHeight="1" spans="1:13">
      <c r="A10" s="5" t="s">
        <v>28</v>
      </c>
      <c r="B10" s="6" t="s">
        <v>29</v>
      </c>
      <c r="C10" s="6" t="s">
        <v>13</v>
      </c>
      <c r="D10" s="5" t="s">
        <v>14</v>
      </c>
      <c r="E10" s="5" t="s">
        <v>15</v>
      </c>
      <c r="F10" s="7">
        <v>116.24</v>
      </c>
      <c r="G10" s="8">
        <v>120.5</v>
      </c>
      <c r="H10" s="9">
        <f t="shared" si="0"/>
        <v>236.74</v>
      </c>
      <c r="I10" s="30">
        <f t="shared" si="1"/>
        <v>31.5653333333333</v>
      </c>
      <c r="J10" s="31">
        <v>8</v>
      </c>
      <c r="K10" s="32"/>
      <c r="L10" s="32"/>
      <c r="M10" s="32"/>
    </row>
    <row r="11" s="1" customFormat="1" ht="21" customHeight="1" spans="1:13">
      <c r="A11" s="5" t="s">
        <v>30</v>
      </c>
      <c r="B11" s="6" t="s">
        <v>31</v>
      </c>
      <c r="C11" s="6" t="s">
        <v>13</v>
      </c>
      <c r="D11" s="5" t="s">
        <v>14</v>
      </c>
      <c r="E11" s="5" t="s">
        <v>15</v>
      </c>
      <c r="F11" s="7">
        <v>115.13</v>
      </c>
      <c r="G11" s="8">
        <v>120</v>
      </c>
      <c r="H11" s="9">
        <f t="shared" si="0"/>
        <v>235.13</v>
      </c>
      <c r="I11" s="30">
        <f t="shared" si="1"/>
        <v>31.3506666666667</v>
      </c>
      <c r="J11" s="31">
        <v>9</v>
      </c>
      <c r="K11" s="32"/>
      <c r="L11" s="32"/>
      <c r="M11" s="32"/>
    </row>
    <row r="12" s="1" customFormat="1" ht="21" customHeight="1" spans="1:13">
      <c r="A12" s="5" t="s">
        <v>32</v>
      </c>
      <c r="B12" s="6" t="s">
        <v>33</v>
      </c>
      <c r="C12" s="6" t="s">
        <v>13</v>
      </c>
      <c r="D12" s="5" t="s">
        <v>14</v>
      </c>
      <c r="E12" s="5" t="s">
        <v>15</v>
      </c>
      <c r="F12" s="7">
        <v>109.05</v>
      </c>
      <c r="G12" s="8">
        <v>126</v>
      </c>
      <c r="H12" s="9">
        <f t="shared" si="0"/>
        <v>235.05</v>
      </c>
      <c r="I12" s="30">
        <f t="shared" si="1"/>
        <v>31.34</v>
      </c>
      <c r="J12" s="31">
        <v>10</v>
      </c>
      <c r="K12" s="32"/>
      <c r="L12" s="32"/>
      <c r="M12" s="32"/>
    </row>
    <row r="13" s="1" customFormat="1" ht="21" customHeight="1" spans="1:13">
      <c r="A13" s="5" t="s">
        <v>34</v>
      </c>
      <c r="B13" s="6" t="s">
        <v>35</v>
      </c>
      <c r="C13" s="6" t="s">
        <v>13</v>
      </c>
      <c r="D13" s="5" t="s">
        <v>14</v>
      </c>
      <c r="E13" s="5" t="s">
        <v>15</v>
      </c>
      <c r="F13" s="7">
        <v>121.88</v>
      </c>
      <c r="G13" s="8">
        <v>113</v>
      </c>
      <c r="H13" s="9">
        <f t="shared" si="0"/>
        <v>234.88</v>
      </c>
      <c r="I13" s="30">
        <f t="shared" si="1"/>
        <v>31.3173333333333</v>
      </c>
      <c r="J13" s="31">
        <v>11</v>
      </c>
      <c r="K13" s="32"/>
      <c r="L13" s="32"/>
      <c r="M13" s="32"/>
    </row>
    <row r="14" s="1" customFormat="1" ht="21" customHeight="1" spans="1:13">
      <c r="A14" s="5" t="s">
        <v>36</v>
      </c>
      <c r="B14" s="6" t="s">
        <v>37</v>
      </c>
      <c r="C14" s="6" t="s">
        <v>13</v>
      </c>
      <c r="D14" s="5" t="s">
        <v>14</v>
      </c>
      <c r="E14" s="5" t="s">
        <v>15</v>
      </c>
      <c r="F14" s="7">
        <v>115.19</v>
      </c>
      <c r="G14" s="8">
        <v>119</v>
      </c>
      <c r="H14" s="9">
        <f t="shared" si="0"/>
        <v>234.19</v>
      </c>
      <c r="I14" s="30">
        <f t="shared" si="1"/>
        <v>31.2253333333333</v>
      </c>
      <c r="J14" s="31">
        <v>12</v>
      </c>
      <c r="K14" s="32"/>
      <c r="L14" s="32"/>
      <c r="M14" s="32"/>
    </row>
    <row r="15" s="1" customFormat="1" ht="21" customHeight="1" spans="1:13">
      <c r="A15" s="5" t="s">
        <v>38</v>
      </c>
      <c r="B15" s="6" t="s">
        <v>39</v>
      </c>
      <c r="C15" s="6" t="s">
        <v>13</v>
      </c>
      <c r="D15" s="5" t="s">
        <v>14</v>
      </c>
      <c r="E15" s="5" t="s">
        <v>15</v>
      </c>
      <c r="F15" s="7">
        <v>111.8</v>
      </c>
      <c r="G15" s="8">
        <v>121.5</v>
      </c>
      <c r="H15" s="9">
        <f t="shared" si="0"/>
        <v>233.3</v>
      </c>
      <c r="I15" s="30">
        <f t="shared" si="1"/>
        <v>31.1066666666667</v>
      </c>
      <c r="J15" s="31">
        <v>13</v>
      </c>
      <c r="K15" s="32"/>
      <c r="L15" s="32"/>
      <c r="M15" s="32"/>
    </row>
    <row r="16" s="1" customFormat="1" ht="21" customHeight="1" spans="1:13">
      <c r="A16" s="5" t="s">
        <v>40</v>
      </c>
      <c r="B16" s="6" t="s">
        <v>41</v>
      </c>
      <c r="C16" s="6" t="s">
        <v>13</v>
      </c>
      <c r="D16" s="5" t="s">
        <v>14</v>
      </c>
      <c r="E16" s="5" t="s">
        <v>15</v>
      </c>
      <c r="F16" s="7">
        <v>121.77</v>
      </c>
      <c r="G16" s="8">
        <v>111.5</v>
      </c>
      <c r="H16" s="9">
        <f t="shared" si="0"/>
        <v>233.27</v>
      </c>
      <c r="I16" s="30">
        <f t="shared" si="1"/>
        <v>31.1026666666667</v>
      </c>
      <c r="J16" s="31">
        <v>14</v>
      </c>
      <c r="K16" s="32"/>
      <c r="L16" s="32"/>
      <c r="M16" s="32"/>
    </row>
    <row r="17" s="1" customFormat="1" ht="21" customHeight="1" spans="1:13">
      <c r="A17" s="10" t="s">
        <v>42</v>
      </c>
      <c r="B17" s="11" t="s">
        <v>43</v>
      </c>
      <c r="C17" s="11" t="s">
        <v>13</v>
      </c>
      <c r="D17" s="10" t="s">
        <v>14</v>
      </c>
      <c r="E17" s="10" t="s">
        <v>15</v>
      </c>
      <c r="F17" s="12">
        <v>99.12</v>
      </c>
      <c r="G17" s="13">
        <v>134</v>
      </c>
      <c r="H17" s="14">
        <f t="shared" si="0"/>
        <v>233.12</v>
      </c>
      <c r="I17" s="33">
        <f t="shared" si="1"/>
        <v>31.0826666666667</v>
      </c>
      <c r="J17" s="34">
        <v>15</v>
      </c>
      <c r="K17" s="32"/>
      <c r="L17" s="32"/>
      <c r="M17" s="32"/>
    </row>
    <row r="18" s="1" customFormat="1" ht="21" customHeight="1" spans="1:13">
      <c r="A18" s="15" t="s">
        <v>44</v>
      </c>
      <c r="B18" s="16" t="s">
        <v>45</v>
      </c>
      <c r="C18" s="16" t="s">
        <v>46</v>
      </c>
      <c r="D18" s="15" t="s">
        <v>47</v>
      </c>
      <c r="E18" s="15" t="s">
        <v>48</v>
      </c>
      <c r="F18" s="17">
        <v>108.15</v>
      </c>
      <c r="G18" s="18">
        <v>133</v>
      </c>
      <c r="H18" s="19">
        <f t="shared" si="0"/>
        <v>241.15</v>
      </c>
      <c r="I18" s="35">
        <f t="shared" si="1"/>
        <v>32.1533333333333</v>
      </c>
      <c r="J18" s="36">
        <v>1</v>
      </c>
      <c r="K18" s="32"/>
      <c r="L18" s="32"/>
      <c r="M18" s="32"/>
    </row>
    <row r="19" s="1" customFormat="1" ht="21" customHeight="1" spans="1:13">
      <c r="A19" s="5" t="s">
        <v>49</v>
      </c>
      <c r="B19" s="6" t="s">
        <v>50</v>
      </c>
      <c r="C19" s="6" t="s">
        <v>46</v>
      </c>
      <c r="D19" s="5" t="s">
        <v>47</v>
      </c>
      <c r="E19" s="5" t="s">
        <v>48</v>
      </c>
      <c r="F19" s="7">
        <v>108.92</v>
      </c>
      <c r="G19" s="8">
        <v>131.5</v>
      </c>
      <c r="H19" s="9">
        <f t="shared" si="0"/>
        <v>240.42</v>
      </c>
      <c r="I19" s="30">
        <f t="shared" si="1"/>
        <v>32.056</v>
      </c>
      <c r="J19" s="31">
        <v>2</v>
      </c>
      <c r="K19" s="32"/>
      <c r="L19" s="32"/>
      <c r="M19" s="32"/>
    </row>
    <row r="20" s="1" customFormat="1" ht="21" customHeight="1" spans="1:13">
      <c r="A20" s="5" t="s">
        <v>51</v>
      </c>
      <c r="B20" s="6" t="s">
        <v>52</v>
      </c>
      <c r="C20" s="6" t="s">
        <v>46</v>
      </c>
      <c r="D20" s="5" t="s">
        <v>47</v>
      </c>
      <c r="E20" s="5" t="s">
        <v>48</v>
      </c>
      <c r="F20" s="7">
        <v>121.85</v>
      </c>
      <c r="G20" s="8">
        <v>117</v>
      </c>
      <c r="H20" s="9">
        <f t="shared" si="0"/>
        <v>238.85</v>
      </c>
      <c r="I20" s="30">
        <f t="shared" si="1"/>
        <v>31.8466666666667</v>
      </c>
      <c r="J20" s="31">
        <v>3</v>
      </c>
      <c r="K20" s="32"/>
      <c r="L20" s="32"/>
      <c r="M20" s="32"/>
    </row>
    <row r="21" s="1" customFormat="1" ht="21" customHeight="1" spans="1:13">
      <c r="A21" s="5" t="s">
        <v>53</v>
      </c>
      <c r="B21" s="6" t="s">
        <v>54</v>
      </c>
      <c r="C21" s="6" t="s">
        <v>46</v>
      </c>
      <c r="D21" s="5" t="s">
        <v>47</v>
      </c>
      <c r="E21" s="5" t="s">
        <v>48</v>
      </c>
      <c r="F21" s="7">
        <v>119.62</v>
      </c>
      <c r="G21" s="8">
        <v>119</v>
      </c>
      <c r="H21" s="9">
        <f t="shared" si="0"/>
        <v>238.62</v>
      </c>
      <c r="I21" s="30">
        <f t="shared" si="1"/>
        <v>31.816</v>
      </c>
      <c r="J21" s="31">
        <v>4</v>
      </c>
      <c r="K21" s="32"/>
      <c r="L21" s="32"/>
      <c r="M21" s="32"/>
    </row>
    <row r="22" s="1" customFormat="1" ht="21" customHeight="1" spans="1:13">
      <c r="A22" s="5" t="s">
        <v>55</v>
      </c>
      <c r="B22" s="6" t="s">
        <v>56</v>
      </c>
      <c r="C22" s="6" t="s">
        <v>46</v>
      </c>
      <c r="D22" s="5" t="s">
        <v>47</v>
      </c>
      <c r="E22" s="5" t="s">
        <v>48</v>
      </c>
      <c r="F22" s="7">
        <v>115.49</v>
      </c>
      <c r="G22" s="8">
        <v>121.5</v>
      </c>
      <c r="H22" s="9">
        <f t="shared" si="0"/>
        <v>236.99</v>
      </c>
      <c r="I22" s="30">
        <f t="shared" si="1"/>
        <v>31.5986666666667</v>
      </c>
      <c r="J22" s="31">
        <v>5</v>
      </c>
      <c r="K22" s="32"/>
      <c r="L22" s="32"/>
      <c r="M22" s="32"/>
    </row>
    <row r="23" s="1" customFormat="1" ht="21" customHeight="1" spans="1:13">
      <c r="A23" s="5" t="s">
        <v>57</v>
      </c>
      <c r="B23" s="6" t="s">
        <v>58</v>
      </c>
      <c r="C23" s="6" t="s">
        <v>46</v>
      </c>
      <c r="D23" s="5" t="s">
        <v>47</v>
      </c>
      <c r="E23" s="5" t="s">
        <v>48</v>
      </c>
      <c r="F23" s="7">
        <v>119.22</v>
      </c>
      <c r="G23" s="8">
        <v>117.5</v>
      </c>
      <c r="H23" s="9">
        <f t="shared" si="0"/>
        <v>236.72</v>
      </c>
      <c r="I23" s="30">
        <f t="shared" si="1"/>
        <v>31.5626666666667</v>
      </c>
      <c r="J23" s="31">
        <v>6</v>
      </c>
      <c r="K23" s="32"/>
      <c r="L23" s="32"/>
      <c r="M23" s="32"/>
    </row>
    <row r="24" s="1" customFormat="1" ht="21" customHeight="1" spans="1:13">
      <c r="A24" s="5" t="s">
        <v>59</v>
      </c>
      <c r="B24" s="6" t="s">
        <v>60</v>
      </c>
      <c r="C24" s="6" t="s">
        <v>46</v>
      </c>
      <c r="D24" s="5" t="s">
        <v>47</v>
      </c>
      <c r="E24" s="5" t="s">
        <v>48</v>
      </c>
      <c r="F24" s="7">
        <v>118.9</v>
      </c>
      <c r="G24" s="8">
        <v>116.5</v>
      </c>
      <c r="H24" s="9">
        <f t="shared" si="0"/>
        <v>235.4</v>
      </c>
      <c r="I24" s="30">
        <f t="shared" si="1"/>
        <v>31.3866666666667</v>
      </c>
      <c r="J24" s="31">
        <v>7</v>
      </c>
      <c r="K24" s="32"/>
      <c r="L24" s="32"/>
      <c r="M24" s="32"/>
    </row>
    <row r="25" s="1" customFormat="1" ht="21" customHeight="1" spans="1:13">
      <c r="A25" s="5" t="s">
        <v>61</v>
      </c>
      <c r="B25" s="6" t="s">
        <v>62</v>
      </c>
      <c r="C25" s="6" t="s">
        <v>46</v>
      </c>
      <c r="D25" s="5" t="s">
        <v>47</v>
      </c>
      <c r="E25" s="5" t="s">
        <v>48</v>
      </c>
      <c r="F25" s="7">
        <v>115.78</v>
      </c>
      <c r="G25" s="8">
        <v>119.5</v>
      </c>
      <c r="H25" s="9">
        <f t="shared" si="0"/>
        <v>235.28</v>
      </c>
      <c r="I25" s="30">
        <f t="shared" si="1"/>
        <v>31.3706666666667</v>
      </c>
      <c r="J25" s="31">
        <v>8</v>
      </c>
      <c r="K25" s="32"/>
      <c r="L25" s="32"/>
      <c r="M25" s="32"/>
    </row>
    <row r="26" s="1" customFormat="1" ht="21" customHeight="1" spans="1:13">
      <c r="A26" s="5" t="s">
        <v>63</v>
      </c>
      <c r="B26" s="6" t="s">
        <v>64</v>
      </c>
      <c r="C26" s="6" t="s">
        <v>46</v>
      </c>
      <c r="D26" s="5" t="s">
        <v>47</v>
      </c>
      <c r="E26" s="5" t="s">
        <v>48</v>
      </c>
      <c r="F26" s="7">
        <v>114.8</v>
      </c>
      <c r="G26" s="8">
        <v>120</v>
      </c>
      <c r="H26" s="9">
        <f t="shared" si="0"/>
        <v>234.8</v>
      </c>
      <c r="I26" s="30">
        <f t="shared" si="1"/>
        <v>31.3066666666667</v>
      </c>
      <c r="J26" s="31">
        <v>9</v>
      </c>
      <c r="K26" s="32"/>
      <c r="L26" s="32"/>
      <c r="M26" s="32"/>
    </row>
    <row r="27" s="1" customFormat="1" ht="21" customHeight="1" spans="1:13">
      <c r="A27" s="5" t="s">
        <v>65</v>
      </c>
      <c r="B27" s="6" t="s">
        <v>66</v>
      </c>
      <c r="C27" s="6" t="s">
        <v>46</v>
      </c>
      <c r="D27" s="5" t="s">
        <v>47</v>
      </c>
      <c r="E27" s="5" t="s">
        <v>48</v>
      </c>
      <c r="F27" s="7">
        <v>115.72</v>
      </c>
      <c r="G27" s="8">
        <v>119</v>
      </c>
      <c r="H27" s="9">
        <f t="shared" si="0"/>
        <v>234.72</v>
      </c>
      <c r="I27" s="30">
        <f t="shared" si="1"/>
        <v>31.296</v>
      </c>
      <c r="J27" s="31">
        <v>10</v>
      </c>
      <c r="K27" s="32"/>
      <c r="L27" s="32"/>
      <c r="M27" s="32"/>
    </row>
    <row r="28" s="1" customFormat="1" ht="21" customHeight="1" spans="1:13">
      <c r="A28" s="5" t="s">
        <v>67</v>
      </c>
      <c r="B28" s="6" t="s">
        <v>68</v>
      </c>
      <c r="C28" s="6" t="s">
        <v>46</v>
      </c>
      <c r="D28" s="5" t="s">
        <v>47</v>
      </c>
      <c r="E28" s="5" t="s">
        <v>48</v>
      </c>
      <c r="F28" s="7">
        <v>125.61</v>
      </c>
      <c r="G28" s="8">
        <v>109</v>
      </c>
      <c r="H28" s="9">
        <f t="shared" si="0"/>
        <v>234.61</v>
      </c>
      <c r="I28" s="30">
        <f t="shared" si="1"/>
        <v>31.2813333333333</v>
      </c>
      <c r="J28" s="31">
        <v>11</v>
      </c>
      <c r="K28" s="32"/>
      <c r="L28" s="32"/>
      <c r="M28" s="32"/>
    </row>
    <row r="29" s="1" customFormat="1" ht="21" customHeight="1" spans="1:13">
      <c r="A29" s="5" t="s">
        <v>69</v>
      </c>
      <c r="B29" s="6" t="s">
        <v>70</v>
      </c>
      <c r="C29" s="6" t="s">
        <v>46</v>
      </c>
      <c r="D29" s="5" t="s">
        <v>47</v>
      </c>
      <c r="E29" s="5" t="s">
        <v>48</v>
      </c>
      <c r="F29" s="7">
        <v>116.13</v>
      </c>
      <c r="G29" s="8">
        <v>118</v>
      </c>
      <c r="H29" s="9">
        <f t="shared" si="0"/>
        <v>234.13</v>
      </c>
      <c r="I29" s="30">
        <f t="shared" si="1"/>
        <v>31.2173333333333</v>
      </c>
      <c r="J29" s="31">
        <v>12</v>
      </c>
      <c r="K29" s="32"/>
      <c r="L29" s="32"/>
      <c r="M29" s="32"/>
    </row>
    <row r="30" s="1" customFormat="1" ht="21" customHeight="1" spans="1:13">
      <c r="A30" s="5" t="s">
        <v>71</v>
      </c>
      <c r="B30" s="6" t="s">
        <v>72</v>
      </c>
      <c r="C30" s="6" t="s">
        <v>46</v>
      </c>
      <c r="D30" s="5" t="s">
        <v>47</v>
      </c>
      <c r="E30" s="5" t="s">
        <v>48</v>
      </c>
      <c r="F30" s="7">
        <v>111.38</v>
      </c>
      <c r="G30" s="8">
        <v>122.5</v>
      </c>
      <c r="H30" s="9">
        <f t="shared" si="0"/>
        <v>233.88</v>
      </c>
      <c r="I30" s="30">
        <f t="shared" si="1"/>
        <v>31.184</v>
      </c>
      <c r="J30" s="31">
        <v>13</v>
      </c>
      <c r="K30" s="32"/>
      <c r="L30" s="32"/>
      <c r="M30" s="32"/>
    </row>
    <row r="31" s="1" customFormat="1" ht="21" customHeight="1" spans="1:13">
      <c r="A31" s="5" t="s">
        <v>73</v>
      </c>
      <c r="B31" s="6" t="s">
        <v>74</v>
      </c>
      <c r="C31" s="6" t="s">
        <v>46</v>
      </c>
      <c r="D31" s="5" t="s">
        <v>47</v>
      </c>
      <c r="E31" s="5" t="s">
        <v>48</v>
      </c>
      <c r="F31" s="7">
        <v>116.17</v>
      </c>
      <c r="G31" s="8">
        <v>117</v>
      </c>
      <c r="H31" s="9">
        <f t="shared" si="0"/>
        <v>233.17</v>
      </c>
      <c r="I31" s="30">
        <f t="shared" si="1"/>
        <v>31.0893333333333</v>
      </c>
      <c r="J31" s="31">
        <v>14</v>
      </c>
      <c r="K31" s="32"/>
      <c r="L31" s="32"/>
      <c r="M31" s="32"/>
    </row>
    <row r="32" s="1" customFormat="1" ht="21" customHeight="1" spans="1:13">
      <c r="A32" s="5" t="s">
        <v>75</v>
      </c>
      <c r="B32" s="6" t="s">
        <v>76</v>
      </c>
      <c r="C32" s="6" t="s">
        <v>46</v>
      </c>
      <c r="D32" s="5" t="s">
        <v>47</v>
      </c>
      <c r="E32" s="5" t="s">
        <v>48</v>
      </c>
      <c r="F32" s="7">
        <v>116.08</v>
      </c>
      <c r="G32" s="8">
        <v>117</v>
      </c>
      <c r="H32" s="9">
        <f t="shared" si="0"/>
        <v>233.08</v>
      </c>
      <c r="I32" s="30">
        <f t="shared" si="1"/>
        <v>31.0773333333333</v>
      </c>
      <c r="J32" s="31">
        <v>15</v>
      </c>
      <c r="K32" s="32"/>
      <c r="L32" s="32"/>
      <c r="M32" s="32"/>
    </row>
    <row r="33" s="1" customFormat="1" ht="21" customHeight="1" spans="1:13">
      <c r="A33" s="5" t="s">
        <v>77</v>
      </c>
      <c r="B33" s="6" t="s">
        <v>78</v>
      </c>
      <c r="C33" s="6" t="s">
        <v>46</v>
      </c>
      <c r="D33" s="5" t="s">
        <v>47</v>
      </c>
      <c r="E33" s="5" t="s">
        <v>48</v>
      </c>
      <c r="F33" s="7">
        <v>117.95</v>
      </c>
      <c r="G33" s="8">
        <v>115</v>
      </c>
      <c r="H33" s="9">
        <f t="shared" si="0"/>
        <v>232.95</v>
      </c>
      <c r="I33" s="30">
        <f t="shared" si="1"/>
        <v>31.06</v>
      </c>
      <c r="J33" s="31">
        <v>16</v>
      </c>
      <c r="K33" s="32"/>
      <c r="L33" s="32"/>
      <c r="M33" s="32"/>
    </row>
    <row r="34" s="1" customFormat="1" ht="21" customHeight="1" spans="1:13">
      <c r="A34" s="5" t="s">
        <v>79</v>
      </c>
      <c r="B34" s="6" t="s">
        <v>80</v>
      </c>
      <c r="C34" s="6" t="s">
        <v>46</v>
      </c>
      <c r="D34" s="5" t="s">
        <v>47</v>
      </c>
      <c r="E34" s="5" t="s">
        <v>48</v>
      </c>
      <c r="F34" s="7">
        <v>117.83</v>
      </c>
      <c r="G34" s="8">
        <v>115</v>
      </c>
      <c r="H34" s="9">
        <f t="shared" si="0"/>
        <v>232.83</v>
      </c>
      <c r="I34" s="30">
        <f t="shared" si="1"/>
        <v>31.044</v>
      </c>
      <c r="J34" s="31">
        <v>17</v>
      </c>
      <c r="K34" s="32"/>
      <c r="L34" s="32"/>
      <c r="M34" s="32"/>
    </row>
    <row r="35" s="1" customFormat="1" ht="21" customHeight="1" spans="1:13">
      <c r="A35" s="5" t="s">
        <v>81</v>
      </c>
      <c r="B35" s="6" t="s">
        <v>82</v>
      </c>
      <c r="C35" s="6" t="s">
        <v>46</v>
      </c>
      <c r="D35" s="5" t="s">
        <v>47</v>
      </c>
      <c r="E35" s="5" t="s">
        <v>48</v>
      </c>
      <c r="F35" s="7">
        <v>114.27</v>
      </c>
      <c r="G35" s="8">
        <v>118.5</v>
      </c>
      <c r="H35" s="9">
        <f t="shared" si="0"/>
        <v>232.77</v>
      </c>
      <c r="I35" s="30">
        <f t="shared" si="1"/>
        <v>31.036</v>
      </c>
      <c r="J35" s="31">
        <v>18</v>
      </c>
      <c r="K35" s="32"/>
      <c r="L35" s="32"/>
      <c r="M35" s="32"/>
    </row>
    <row r="36" s="1" customFormat="1" ht="21" customHeight="1" spans="1:13">
      <c r="A36" s="5" t="s">
        <v>83</v>
      </c>
      <c r="B36" s="6" t="s">
        <v>84</v>
      </c>
      <c r="C36" s="6" t="s">
        <v>46</v>
      </c>
      <c r="D36" s="5" t="s">
        <v>47</v>
      </c>
      <c r="E36" s="5" t="s">
        <v>48</v>
      </c>
      <c r="F36" s="7">
        <v>119.02</v>
      </c>
      <c r="G36" s="8">
        <v>113</v>
      </c>
      <c r="H36" s="9">
        <f t="shared" si="0"/>
        <v>232.02</v>
      </c>
      <c r="I36" s="30">
        <f t="shared" si="1"/>
        <v>30.936</v>
      </c>
      <c r="J36" s="31">
        <v>19</v>
      </c>
      <c r="K36" s="32"/>
      <c r="L36" s="32"/>
      <c r="M36" s="32"/>
    </row>
    <row r="37" s="1" customFormat="1" ht="21" customHeight="1" spans="1:13">
      <c r="A37" s="5" t="s">
        <v>85</v>
      </c>
      <c r="B37" s="6" t="s">
        <v>86</v>
      </c>
      <c r="C37" s="6" t="s">
        <v>46</v>
      </c>
      <c r="D37" s="5" t="s">
        <v>47</v>
      </c>
      <c r="E37" s="5" t="s">
        <v>48</v>
      </c>
      <c r="F37" s="7">
        <v>116</v>
      </c>
      <c r="G37" s="8">
        <v>116</v>
      </c>
      <c r="H37" s="9">
        <f t="shared" si="0"/>
        <v>232</v>
      </c>
      <c r="I37" s="30">
        <f t="shared" si="1"/>
        <v>30.9333333333333</v>
      </c>
      <c r="J37" s="31">
        <v>20</v>
      </c>
      <c r="K37" s="32"/>
      <c r="L37" s="32"/>
      <c r="M37" s="32"/>
    </row>
    <row r="38" s="1" customFormat="1" ht="21" customHeight="1" spans="1:13">
      <c r="A38" s="5" t="s">
        <v>87</v>
      </c>
      <c r="B38" s="6" t="s">
        <v>88</v>
      </c>
      <c r="C38" s="6" t="s">
        <v>46</v>
      </c>
      <c r="D38" s="5" t="s">
        <v>47</v>
      </c>
      <c r="E38" s="5" t="s">
        <v>48</v>
      </c>
      <c r="F38" s="7">
        <v>115.93</v>
      </c>
      <c r="G38" s="8">
        <v>116</v>
      </c>
      <c r="H38" s="9">
        <f t="shared" si="0"/>
        <v>231.93</v>
      </c>
      <c r="I38" s="30">
        <f t="shared" si="1"/>
        <v>30.924</v>
      </c>
      <c r="J38" s="31">
        <v>21</v>
      </c>
      <c r="K38" s="32"/>
      <c r="L38" s="32"/>
      <c r="M38" s="32"/>
    </row>
    <row r="39" s="1" customFormat="1" ht="21" customHeight="1" spans="1:13">
      <c r="A39" s="5" t="s">
        <v>89</v>
      </c>
      <c r="B39" s="6" t="s">
        <v>90</v>
      </c>
      <c r="C39" s="6" t="s">
        <v>46</v>
      </c>
      <c r="D39" s="5" t="s">
        <v>47</v>
      </c>
      <c r="E39" s="5" t="s">
        <v>48</v>
      </c>
      <c r="F39" s="7">
        <v>109.2</v>
      </c>
      <c r="G39" s="8">
        <v>122</v>
      </c>
      <c r="H39" s="9">
        <f t="shared" si="0"/>
        <v>231.2</v>
      </c>
      <c r="I39" s="30">
        <f t="shared" si="1"/>
        <v>30.8266666666667</v>
      </c>
      <c r="J39" s="31">
        <v>22</v>
      </c>
      <c r="K39" s="32"/>
      <c r="L39" s="32"/>
      <c r="M39" s="32"/>
    </row>
    <row r="40" s="1" customFormat="1" ht="21" customHeight="1" spans="1:13">
      <c r="A40" s="5" t="s">
        <v>91</v>
      </c>
      <c r="B40" s="6" t="s">
        <v>92</v>
      </c>
      <c r="C40" s="6" t="s">
        <v>46</v>
      </c>
      <c r="D40" s="5" t="s">
        <v>47</v>
      </c>
      <c r="E40" s="5" t="s">
        <v>48</v>
      </c>
      <c r="F40" s="7">
        <v>110.51</v>
      </c>
      <c r="G40" s="8">
        <v>120.5</v>
      </c>
      <c r="H40" s="9">
        <f t="shared" si="0"/>
        <v>231.01</v>
      </c>
      <c r="I40" s="30">
        <f t="shared" si="1"/>
        <v>30.8013333333333</v>
      </c>
      <c r="J40" s="31">
        <v>23</v>
      </c>
      <c r="K40" s="32"/>
      <c r="L40" s="32"/>
      <c r="M40" s="32"/>
    </row>
    <row r="41" s="1" customFormat="1" ht="21" customHeight="1" spans="1:13">
      <c r="A41" s="5" t="s">
        <v>93</v>
      </c>
      <c r="B41" s="6" t="s">
        <v>94</v>
      </c>
      <c r="C41" s="6" t="s">
        <v>46</v>
      </c>
      <c r="D41" s="5" t="s">
        <v>47</v>
      </c>
      <c r="E41" s="5" t="s">
        <v>48</v>
      </c>
      <c r="F41" s="7">
        <v>115.21</v>
      </c>
      <c r="G41" s="8">
        <v>115.5</v>
      </c>
      <c r="H41" s="9">
        <f t="shared" si="0"/>
        <v>230.71</v>
      </c>
      <c r="I41" s="30">
        <f t="shared" si="1"/>
        <v>30.7613333333333</v>
      </c>
      <c r="J41" s="31">
        <v>24</v>
      </c>
      <c r="K41" s="32"/>
      <c r="L41" s="32"/>
      <c r="M41" s="32"/>
    </row>
    <row r="42" s="1" customFormat="1" ht="21" customHeight="1" spans="1:13">
      <c r="A42" s="5" t="s">
        <v>95</v>
      </c>
      <c r="B42" s="6" t="s">
        <v>96</v>
      </c>
      <c r="C42" s="6" t="s">
        <v>46</v>
      </c>
      <c r="D42" s="5" t="s">
        <v>47</v>
      </c>
      <c r="E42" s="5" t="s">
        <v>48</v>
      </c>
      <c r="F42" s="7">
        <v>108.61</v>
      </c>
      <c r="G42" s="8">
        <v>122</v>
      </c>
      <c r="H42" s="9">
        <f t="shared" si="0"/>
        <v>230.61</v>
      </c>
      <c r="I42" s="30">
        <f t="shared" si="1"/>
        <v>30.748</v>
      </c>
      <c r="J42" s="31">
        <v>25</v>
      </c>
      <c r="K42" s="32"/>
      <c r="L42" s="32"/>
      <c r="M42" s="32"/>
    </row>
    <row r="43" s="1" customFormat="1" ht="21" customHeight="1" spans="1:13">
      <c r="A43" s="5" t="s">
        <v>97</v>
      </c>
      <c r="B43" s="6" t="s">
        <v>98</v>
      </c>
      <c r="C43" s="6" t="s">
        <v>46</v>
      </c>
      <c r="D43" s="5" t="s">
        <v>47</v>
      </c>
      <c r="E43" s="5" t="s">
        <v>48</v>
      </c>
      <c r="F43" s="7">
        <v>117.5</v>
      </c>
      <c r="G43" s="8">
        <v>113</v>
      </c>
      <c r="H43" s="9">
        <f t="shared" si="0"/>
        <v>230.5</v>
      </c>
      <c r="I43" s="30">
        <f t="shared" si="1"/>
        <v>30.7333333333333</v>
      </c>
      <c r="J43" s="31">
        <v>26</v>
      </c>
      <c r="K43" s="32"/>
      <c r="L43" s="32"/>
      <c r="M43" s="32"/>
    </row>
    <row r="44" s="1" customFormat="1" ht="21" customHeight="1" spans="1:13">
      <c r="A44" s="5" t="s">
        <v>99</v>
      </c>
      <c r="B44" s="6" t="s">
        <v>100</v>
      </c>
      <c r="C44" s="6" t="s">
        <v>46</v>
      </c>
      <c r="D44" s="5" t="s">
        <v>47</v>
      </c>
      <c r="E44" s="5" t="s">
        <v>48</v>
      </c>
      <c r="F44" s="7">
        <v>107.43</v>
      </c>
      <c r="G44" s="8">
        <v>123</v>
      </c>
      <c r="H44" s="9">
        <f t="shared" si="0"/>
        <v>230.43</v>
      </c>
      <c r="I44" s="30">
        <f t="shared" si="1"/>
        <v>30.724</v>
      </c>
      <c r="J44" s="31">
        <v>27</v>
      </c>
      <c r="K44" s="32"/>
      <c r="L44" s="32"/>
      <c r="M44" s="32"/>
    </row>
    <row r="45" s="1" customFormat="1" ht="21" customHeight="1" spans="1:13">
      <c r="A45" s="5" t="s">
        <v>101</v>
      </c>
      <c r="B45" s="6" t="s">
        <v>102</v>
      </c>
      <c r="C45" s="6" t="s">
        <v>46</v>
      </c>
      <c r="D45" s="5" t="s">
        <v>47</v>
      </c>
      <c r="E45" s="5" t="s">
        <v>48</v>
      </c>
      <c r="F45" s="7">
        <v>113.15</v>
      </c>
      <c r="G45" s="8">
        <v>117</v>
      </c>
      <c r="H45" s="9">
        <f t="shared" si="0"/>
        <v>230.15</v>
      </c>
      <c r="I45" s="30">
        <f t="shared" si="1"/>
        <v>30.6866666666667</v>
      </c>
      <c r="J45" s="31">
        <v>28</v>
      </c>
      <c r="K45" s="32"/>
      <c r="L45" s="32"/>
      <c r="M45" s="32"/>
    </row>
    <row r="46" s="1" customFormat="1" ht="21" customHeight="1" spans="1:13">
      <c r="A46" s="5" t="s">
        <v>103</v>
      </c>
      <c r="B46" s="6" t="s">
        <v>104</v>
      </c>
      <c r="C46" s="6" t="s">
        <v>46</v>
      </c>
      <c r="D46" s="5" t="s">
        <v>47</v>
      </c>
      <c r="E46" s="5" t="s">
        <v>48</v>
      </c>
      <c r="F46" s="7">
        <v>116.38</v>
      </c>
      <c r="G46" s="8">
        <v>113.5</v>
      </c>
      <c r="H46" s="9">
        <f t="shared" si="0"/>
        <v>229.88</v>
      </c>
      <c r="I46" s="30">
        <f t="shared" si="1"/>
        <v>30.6506666666667</v>
      </c>
      <c r="J46" s="31">
        <v>29</v>
      </c>
      <c r="K46" s="32"/>
      <c r="L46" s="32"/>
      <c r="M46" s="32"/>
    </row>
    <row r="47" s="1" customFormat="1" ht="21" customHeight="1" spans="1:13">
      <c r="A47" s="20" t="s">
        <v>105</v>
      </c>
      <c r="B47" s="21" t="s">
        <v>106</v>
      </c>
      <c r="C47" s="21" t="s">
        <v>46</v>
      </c>
      <c r="D47" s="20" t="s">
        <v>47</v>
      </c>
      <c r="E47" s="20" t="s">
        <v>48</v>
      </c>
      <c r="F47" s="22">
        <v>114.6</v>
      </c>
      <c r="G47" s="23">
        <v>115</v>
      </c>
      <c r="H47" s="24">
        <f t="shared" si="0"/>
        <v>229.6</v>
      </c>
      <c r="I47" s="37">
        <f t="shared" si="1"/>
        <v>30.6133333333333</v>
      </c>
      <c r="J47" s="38">
        <v>30</v>
      </c>
      <c r="K47" s="32"/>
      <c r="L47" s="32"/>
      <c r="M47" s="32"/>
    </row>
    <row r="48" s="1" customFormat="1" ht="21" customHeight="1" spans="1:13">
      <c r="A48" s="25" t="s">
        <v>107</v>
      </c>
      <c r="B48" s="26" t="s">
        <v>108</v>
      </c>
      <c r="C48" s="26" t="s">
        <v>109</v>
      </c>
      <c r="D48" s="25" t="s">
        <v>110</v>
      </c>
      <c r="E48" s="25" t="s">
        <v>15</v>
      </c>
      <c r="F48" s="27">
        <v>132.52</v>
      </c>
      <c r="G48" s="28">
        <v>108</v>
      </c>
      <c r="H48" s="29">
        <f t="shared" si="0"/>
        <v>240.52</v>
      </c>
      <c r="I48" s="39">
        <f t="shared" si="1"/>
        <v>32.0693333333333</v>
      </c>
      <c r="J48" s="40">
        <v>1</v>
      </c>
      <c r="K48" s="32"/>
      <c r="L48" s="32"/>
      <c r="M48" s="32"/>
    </row>
    <row r="49" s="1" customFormat="1" ht="21" customHeight="1" spans="1:13">
      <c r="A49" s="5" t="s">
        <v>111</v>
      </c>
      <c r="B49" s="6" t="s">
        <v>112</v>
      </c>
      <c r="C49" s="6" t="s">
        <v>109</v>
      </c>
      <c r="D49" s="5" t="s">
        <v>110</v>
      </c>
      <c r="E49" s="5" t="s">
        <v>15</v>
      </c>
      <c r="F49" s="7">
        <v>119.57</v>
      </c>
      <c r="G49" s="8">
        <v>117.5</v>
      </c>
      <c r="H49" s="9">
        <f t="shared" si="0"/>
        <v>237.07</v>
      </c>
      <c r="I49" s="30">
        <f t="shared" si="1"/>
        <v>31.6093333333333</v>
      </c>
      <c r="J49" s="31">
        <v>2</v>
      </c>
      <c r="K49" s="32"/>
      <c r="L49" s="32"/>
      <c r="M49" s="32"/>
    </row>
    <row r="50" s="1" customFormat="1" ht="21" customHeight="1" spans="1:13">
      <c r="A50" s="5" t="s">
        <v>113</v>
      </c>
      <c r="B50" s="6" t="s">
        <v>114</v>
      </c>
      <c r="C50" s="6" t="s">
        <v>109</v>
      </c>
      <c r="D50" s="5" t="s">
        <v>110</v>
      </c>
      <c r="E50" s="5" t="s">
        <v>15</v>
      </c>
      <c r="F50" s="7">
        <v>113.85</v>
      </c>
      <c r="G50" s="8">
        <v>123</v>
      </c>
      <c r="H50" s="9">
        <f t="shared" si="0"/>
        <v>236.85</v>
      </c>
      <c r="I50" s="30">
        <f t="shared" si="1"/>
        <v>31.58</v>
      </c>
      <c r="J50" s="31">
        <v>3</v>
      </c>
      <c r="K50" s="32"/>
      <c r="L50" s="32"/>
      <c r="M50" s="32"/>
    </row>
    <row r="51" s="1" customFormat="1" ht="21" customHeight="1" spans="1:13">
      <c r="A51" s="5" t="s">
        <v>115</v>
      </c>
      <c r="B51" s="6" t="s">
        <v>116</v>
      </c>
      <c r="C51" s="6" t="s">
        <v>109</v>
      </c>
      <c r="D51" s="5" t="s">
        <v>110</v>
      </c>
      <c r="E51" s="5" t="s">
        <v>15</v>
      </c>
      <c r="F51" s="7">
        <v>110.64</v>
      </c>
      <c r="G51" s="8">
        <v>125</v>
      </c>
      <c r="H51" s="9">
        <f t="shared" si="0"/>
        <v>235.64</v>
      </c>
      <c r="I51" s="30">
        <f t="shared" si="1"/>
        <v>31.4186666666667</v>
      </c>
      <c r="J51" s="31">
        <v>4</v>
      </c>
      <c r="K51" s="32"/>
      <c r="L51" s="32"/>
      <c r="M51" s="32"/>
    </row>
    <row r="52" s="1" customFormat="1" ht="21" customHeight="1" spans="1:13">
      <c r="A52" s="5" t="s">
        <v>117</v>
      </c>
      <c r="B52" s="6" t="s">
        <v>118</v>
      </c>
      <c r="C52" s="6" t="s">
        <v>109</v>
      </c>
      <c r="D52" s="5" t="s">
        <v>110</v>
      </c>
      <c r="E52" s="5" t="s">
        <v>15</v>
      </c>
      <c r="F52" s="7">
        <v>118.85</v>
      </c>
      <c r="G52" s="8">
        <v>114.5</v>
      </c>
      <c r="H52" s="9">
        <f t="shared" si="0"/>
        <v>233.35</v>
      </c>
      <c r="I52" s="30">
        <f t="shared" si="1"/>
        <v>31.1133333333333</v>
      </c>
      <c r="J52" s="31">
        <v>5</v>
      </c>
      <c r="K52" s="32"/>
      <c r="L52" s="32"/>
      <c r="M52" s="32"/>
    </row>
    <row r="53" s="1" customFormat="1" ht="21" customHeight="1" spans="1:13">
      <c r="A53" s="5" t="s">
        <v>119</v>
      </c>
      <c r="B53" s="6" t="s">
        <v>120</v>
      </c>
      <c r="C53" s="6" t="s">
        <v>109</v>
      </c>
      <c r="D53" s="5" t="s">
        <v>110</v>
      </c>
      <c r="E53" s="5" t="s">
        <v>15</v>
      </c>
      <c r="F53" s="7">
        <v>112.29</v>
      </c>
      <c r="G53" s="8">
        <v>121</v>
      </c>
      <c r="H53" s="9">
        <f t="shared" si="0"/>
        <v>233.29</v>
      </c>
      <c r="I53" s="30">
        <f t="shared" si="1"/>
        <v>31.1053333333333</v>
      </c>
      <c r="J53" s="31">
        <v>6</v>
      </c>
      <c r="K53" s="32"/>
      <c r="L53" s="32"/>
      <c r="M53" s="32"/>
    </row>
    <row r="54" s="1" customFormat="1" ht="21" customHeight="1" spans="1:13">
      <c r="A54" s="5" t="s">
        <v>121</v>
      </c>
      <c r="B54" s="6" t="s">
        <v>122</v>
      </c>
      <c r="C54" s="6" t="s">
        <v>109</v>
      </c>
      <c r="D54" s="5" t="s">
        <v>110</v>
      </c>
      <c r="E54" s="5" t="s">
        <v>15</v>
      </c>
      <c r="F54" s="7">
        <v>111.52</v>
      </c>
      <c r="G54" s="8">
        <v>121.5</v>
      </c>
      <c r="H54" s="9">
        <f t="shared" si="0"/>
        <v>233.02</v>
      </c>
      <c r="I54" s="30">
        <f t="shared" si="1"/>
        <v>31.0693333333333</v>
      </c>
      <c r="J54" s="31">
        <v>7</v>
      </c>
      <c r="K54" s="32"/>
      <c r="L54" s="32"/>
      <c r="M54" s="32"/>
    </row>
    <row r="55" s="1" customFormat="1" ht="21" customHeight="1" spans="1:13">
      <c r="A55" s="5" t="s">
        <v>123</v>
      </c>
      <c r="B55" s="6" t="s">
        <v>124</v>
      </c>
      <c r="C55" s="6" t="s">
        <v>109</v>
      </c>
      <c r="D55" s="5" t="s">
        <v>110</v>
      </c>
      <c r="E55" s="5" t="s">
        <v>15</v>
      </c>
      <c r="F55" s="7">
        <v>112.94</v>
      </c>
      <c r="G55" s="8">
        <v>120</v>
      </c>
      <c r="H55" s="9">
        <f t="shared" si="0"/>
        <v>232.94</v>
      </c>
      <c r="I55" s="30">
        <f t="shared" si="1"/>
        <v>31.0586666666667</v>
      </c>
      <c r="J55" s="31">
        <v>8</v>
      </c>
      <c r="K55" s="32"/>
      <c r="L55" s="32"/>
      <c r="M55" s="32"/>
    </row>
    <row r="56" s="1" customFormat="1" ht="21" customHeight="1" spans="1:13">
      <c r="A56" s="5" t="s">
        <v>125</v>
      </c>
      <c r="B56" s="6" t="s">
        <v>126</v>
      </c>
      <c r="C56" s="6" t="s">
        <v>109</v>
      </c>
      <c r="D56" s="5" t="s">
        <v>110</v>
      </c>
      <c r="E56" s="5" t="s">
        <v>15</v>
      </c>
      <c r="F56" s="7">
        <v>109.28</v>
      </c>
      <c r="G56" s="8">
        <v>123</v>
      </c>
      <c r="H56" s="9">
        <f t="shared" si="0"/>
        <v>232.28</v>
      </c>
      <c r="I56" s="30">
        <f t="shared" si="1"/>
        <v>30.9706666666667</v>
      </c>
      <c r="J56" s="31">
        <v>9</v>
      </c>
      <c r="K56" s="32"/>
      <c r="L56" s="32"/>
      <c r="M56" s="32"/>
    </row>
    <row r="57" s="1" customFormat="1" ht="21" customHeight="1" spans="1:13">
      <c r="A57" s="5" t="s">
        <v>127</v>
      </c>
      <c r="B57" s="6" t="s">
        <v>128</v>
      </c>
      <c r="C57" s="6" t="s">
        <v>109</v>
      </c>
      <c r="D57" s="5" t="s">
        <v>110</v>
      </c>
      <c r="E57" s="5" t="s">
        <v>15</v>
      </c>
      <c r="F57" s="7">
        <v>114.3</v>
      </c>
      <c r="G57" s="8">
        <v>116</v>
      </c>
      <c r="H57" s="9">
        <f t="shared" si="0"/>
        <v>230.3</v>
      </c>
      <c r="I57" s="30">
        <f t="shared" si="1"/>
        <v>30.7066666666667</v>
      </c>
      <c r="J57" s="31">
        <v>10</v>
      </c>
      <c r="K57" s="32"/>
      <c r="L57" s="32"/>
      <c r="M57" s="32"/>
    </row>
    <row r="58" s="1" customFormat="1" ht="21" customHeight="1" spans="1:13">
      <c r="A58" s="5" t="s">
        <v>129</v>
      </c>
      <c r="B58" s="6" t="s">
        <v>130</v>
      </c>
      <c r="C58" s="6" t="s">
        <v>109</v>
      </c>
      <c r="D58" s="5" t="s">
        <v>110</v>
      </c>
      <c r="E58" s="5" t="s">
        <v>15</v>
      </c>
      <c r="F58" s="7">
        <v>112.27</v>
      </c>
      <c r="G58" s="8">
        <v>118</v>
      </c>
      <c r="H58" s="9">
        <f t="shared" si="0"/>
        <v>230.27</v>
      </c>
      <c r="I58" s="30">
        <f t="shared" si="1"/>
        <v>30.7026666666667</v>
      </c>
      <c r="J58" s="31">
        <v>11</v>
      </c>
      <c r="K58" s="32"/>
      <c r="L58" s="32"/>
      <c r="M58" s="32"/>
    </row>
    <row r="59" s="1" customFormat="1" ht="21" customHeight="1" spans="1:13">
      <c r="A59" s="5" t="s">
        <v>131</v>
      </c>
      <c r="B59" s="6" t="s">
        <v>132</v>
      </c>
      <c r="C59" s="6" t="s">
        <v>109</v>
      </c>
      <c r="D59" s="5" t="s">
        <v>110</v>
      </c>
      <c r="E59" s="5" t="s">
        <v>15</v>
      </c>
      <c r="F59" s="7">
        <v>112.11</v>
      </c>
      <c r="G59" s="8">
        <v>117</v>
      </c>
      <c r="H59" s="9">
        <f t="shared" si="0"/>
        <v>229.11</v>
      </c>
      <c r="I59" s="30">
        <f t="shared" si="1"/>
        <v>30.548</v>
      </c>
      <c r="J59" s="31">
        <v>12</v>
      </c>
      <c r="K59" s="32"/>
      <c r="L59" s="32"/>
      <c r="M59" s="32"/>
    </row>
    <row r="60" s="1" customFormat="1" ht="21" customHeight="1" spans="1:13">
      <c r="A60" s="5" t="s">
        <v>133</v>
      </c>
      <c r="B60" s="6" t="s">
        <v>134</v>
      </c>
      <c r="C60" s="6" t="s">
        <v>109</v>
      </c>
      <c r="D60" s="5" t="s">
        <v>110</v>
      </c>
      <c r="E60" s="5" t="s">
        <v>15</v>
      </c>
      <c r="F60" s="7">
        <v>115.94</v>
      </c>
      <c r="G60" s="8">
        <v>113</v>
      </c>
      <c r="H60" s="9">
        <f t="shared" si="0"/>
        <v>228.94</v>
      </c>
      <c r="I60" s="30">
        <f t="shared" si="1"/>
        <v>30.5253333333333</v>
      </c>
      <c r="J60" s="31">
        <v>13</v>
      </c>
      <c r="K60" s="32"/>
      <c r="L60" s="32"/>
      <c r="M60" s="32"/>
    </row>
    <row r="61" s="1" customFormat="1" ht="21" customHeight="1" spans="1:13">
      <c r="A61" s="5" t="s">
        <v>135</v>
      </c>
      <c r="B61" s="6" t="s">
        <v>136</v>
      </c>
      <c r="C61" s="6" t="s">
        <v>109</v>
      </c>
      <c r="D61" s="5" t="s">
        <v>110</v>
      </c>
      <c r="E61" s="5" t="s">
        <v>15</v>
      </c>
      <c r="F61" s="7">
        <v>114.89</v>
      </c>
      <c r="G61" s="8">
        <v>114</v>
      </c>
      <c r="H61" s="9">
        <f t="shared" si="0"/>
        <v>228.89</v>
      </c>
      <c r="I61" s="30">
        <f t="shared" si="1"/>
        <v>30.5186666666667</v>
      </c>
      <c r="J61" s="31">
        <v>14</v>
      </c>
      <c r="K61" s="32"/>
      <c r="L61" s="32"/>
      <c r="M61" s="32"/>
    </row>
    <row r="62" s="1" customFormat="1" ht="21" customHeight="1" spans="1:13">
      <c r="A62" s="10" t="s">
        <v>137</v>
      </c>
      <c r="B62" s="11" t="s">
        <v>138</v>
      </c>
      <c r="C62" s="11" t="s">
        <v>109</v>
      </c>
      <c r="D62" s="10" t="s">
        <v>110</v>
      </c>
      <c r="E62" s="10" t="s">
        <v>15</v>
      </c>
      <c r="F62" s="12">
        <v>109.39</v>
      </c>
      <c r="G62" s="13">
        <v>119.5</v>
      </c>
      <c r="H62" s="14">
        <f t="shared" si="0"/>
        <v>228.89</v>
      </c>
      <c r="I62" s="33">
        <f t="shared" si="1"/>
        <v>30.5186666666667</v>
      </c>
      <c r="J62" s="34">
        <v>15</v>
      </c>
      <c r="K62" s="32"/>
      <c r="L62" s="32"/>
      <c r="M62" s="32"/>
    </row>
  </sheetData>
  <mergeCells count="1">
    <mergeCell ref="A1:J1"/>
  </mergeCells>
  <pageMargins left="0.393055555555556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Bebe</cp:lastModifiedBy>
  <dcterms:created xsi:type="dcterms:W3CDTF">2023-06-07T01:56:00Z</dcterms:created>
  <cp:lastPrinted>2023-06-07T08:09:00Z</cp:lastPrinted>
  <dcterms:modified xsi:type="dcterms:W3CDTF">2023-06-09T04:46:06Z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4208FCC72BD448318BE2599D1FFC9B1D</vt:lpwstr>
  </property>
  <property fmtid="{D5CDD505-2E9C-101B-9397-08002B2CF9AE}" pid="3" name="KSOProductBuildVer">
    <vt:lpwstr>2052-11.8.2.11019</vt:lpwstr>
  </property>
</Properties>
</file>