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学校人数、学科统计表" sheetId="1" r:id="rId1"/>
  </sheets>
  <definedNames>
    <definedName name="_xlnm.Print_Titles" localSheetId="0">'学校人数、学科统计表'!$1:$3</definedName>
  </definedNames>
  <calcPr fullCalcOnLoad="1"/>
</workbook>
</file>

<file path=xl/sharedStrings.xml><?xml version="1.0" encoding="utf-8"?>
<sst xmlns="http://schemas.openxmlformats.org/spreadsheetml/2006/main" count="55" uniqueCount="55">
  <si>
    <t>附件2：</t>
  </si>
  <si>
    <t>丰泽教育集团2023年招聘从事教学工作的国企员工分学校人数、学科统计表</t>
  </si>
  <si>
    <t>序号</t>
  </si>
  <si>
    <t>学校</t>
  </si>
  <si>
    <t>合计</t>
  </si>
  <si>
    <t>语文</t>
  </si>
  <si>
    <t>数学</t>
  </si>
  <si>
    <t>英语</t>
  </si>
  <si>
    <t>心理健康</t>
  </si>
  <si>
    <t>政治</t>
  </si>
  <si>
    <t>历史</t>
  </si>
  <si>
    <t>地理</t>
  </si>
  <si>
    <t>生物</t>
  </si>
  <si>
    <t>物理</t>
  </si>
  <si>
    <t>音乐</t>
  </si>
  <si>
    <t>美术</t>
  </si>
  <si>
    <t>体育</t>
  </si>
  <si>
    <t>科学</t>
  </si>
  <si>
    <t>信息技术</t>
  </si>
  <si>
    <t>电子商务</t>
  </si>
  <si>
    <t>学前教育</t>
  </si>
  <si>
    <t>备注</t>
  </si>
  <si>
    <t>泉州市工商旅游职业中专学校</t>
  </si>
  <si>
    <t>职校合计</t>
  </si>
  <si>
    <t>泉州市丰泽区实验小学</t>
  </si>
  <si>
    <t>泉州市丰泽区实验小学（潘山校区）</t>
  </si>
  <si>
    <t>泉州市丰泽区实验小学（毓才校区）</t>
  </si>
  <si>
    <t xml:space="preserve"> </t>
  </si>
  <si>
    <t>泉州市丰泽区第二实验小学</t>
  </si>
  <si>
    <t>泉州市丰泽区第二实验小学（东海校区）</t>
  </si>
  <si>
    <t>泉州市丰泽区第三实验小学</t>
  </si>
  <si>
    <t>泉州市丰泽区第三实验小学（城东校区）</t>
  </si>
  <si>
    <t>泉州市丰泽区第五实验小学</t>
  </si>
  <si>
    <t>泉州市丰泽区湖心实验小学</t>
  </si>
  <si>
    <t>泉州市丰泽区东星实验小学</t>
  </si>
  <si>
    <t>泉州市丰泽区群石实验小学</t>
  </si>
  <si>
    <t>泉州师范学院第二附属小学</t>
  </si>
  <si>
    <t>泉州市丰泽区东湖实验小学</t>
  </si>
  <si>
    <t>泉州市丰泽区丰盛实验小学</t>
  </si>
  <si>
    <t>泉州市丰泽区泉秀实验小学</t>
  </si>
  <si>
    <t>泉州市云山小学</t>
  </si>
  <si>
    <t>泉州市临海小学</t>
  </si>
  <si>
    <t>泉州市丰泽区第五中心小学</t>
  </si>
  <si>
    <t>泉州市浔江小学</t>
  </si>
  <si>
    <t>泉州市丰泽区第八中心小学</t>
  </si>
  <si>
    <t>小学合计</t>
  </si>
  <si>
    <t>泉州丰泽区实验幼儿园（光明城园区）</t>
  </si>
  <si>
    <t>泉州市丰泽区东湖实验幼儿园</t>
  </si>
  <si>
    <t>泉州市丰泽区海城实验幼儿园</t>
  </si>
  <si>
    <t>泉州市丰泽区宝秀实验幼儿园</t>
  </si>
  <si>
    <t>泉州市丰泽区金凤屿实验幼儿园</t>
  </si>
  <si>
    <t>泉州市丰泽区圣湖实验幼儿园</t>
  </si>
  <si>
    <t>保利一号公馆幼儿园（暂名）</t>
  </si>
  <si>
    <t>幼儿园合计</t>
  </si>
  <si>
    <t>全区合计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</si>
</sst>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16"/>
      <color theme="1"/>
      <name val="宋体"/>
      <family val="0"/>
    </font>
    <font>
      <b/>
      <sz val="10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26" fillId="25" borderId="12" xfId="0" applyFont="1" applyFill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/>
    </xf>
    <xf numFmtId="0" fontId="27" fillId="24" borderId="13" xfId="0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9" fillId="0" borderId="12" xfId="0" applyFont="1" applyFill="1" applyBorder="1" applyAlignment="1">
      <alignment horizontal="left" vertical="center" wrapText="1"/>
    </xf>
    <xf numFmtId="0" fontId="26" fillId="0" borderId="12" xfId="0" applyFont="1" applyBorder="1" applyAlignment="1">
      <alignment vertical="center"/>
    </xf>
    <xf numFmtId="0" fontId="27" fillId="24" borderId="12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tabSelected="1" workbookViewId="0" topLeftCell="A1">
      <pane ySplit="3" topLeftCell="A18" activePane="bottomLeft" state="frozen"/>
      <selection pane="bottomLeft" activeCell="A1" sqref="A1:B1"/>
    </sheetView>
  </sheetViews>
  <sheetFormatPr defaultColWidth="9.00390625" defaultRowHeight="14.25"/>
  <cols>
    <col min="1" max="1" width="4.125" style="4" customWidth="1"/>
    <col min="2" max="2" width="37.375" style="5" customWidth="1"/>
    <col min="3" max="3" width="7.00390625" style="6" customWidth="1"/>
    <col min="4" max="4" width="3.625" style="4" customWidth="1"/>
    <col min="5" max="5" width="3.875" style="4" customWidth="1"/>
    <col min="6" max="6" width="4.00390625" style="4" customWidth="1"/>
    <col min="7" max="7" width="4.625" style="7" customWidth="1"/>
    <col min="8" max="8" width="3.50390625" style="4" customWidth="1"/>
    <col min="9" max="9" width="3.625" style="4" customWidth="1"/>
    <col min="10" max="10" width="4.625" style="4" customWidth="1"/>
    <col min="11" max="12" width="4.50390625" style="4" customWidth="1"/>
    <col min="13" max="13" width="4.125" style="4" customWidth="1"/>
    <col min="14" max="15" width="4.375" style="4" customWidth="1"/>
    <col min="16" max="18" width="4.75390625" style="4" customWidth="1"/>
    <col min="19" max="19" width="5.125" style="4" customWidth="1"/>
    <col min="20" max="20" width="6.125" style="5" customWidth="1"/>
    <col min="21" max="16384" width="9.00390625" style="5" customWidth="1"/>
  </cols>
  <sheetData>
    <row r="1" spans="1:2" ht="14.25">
      <c r="A1" s="8" t="s">
        <v>0</v>
      </c>
      <c r="B1" s="9"/>
    </row>
    <row r="2" spans="1:20" ht="59.2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72.75" customHeight="1">
      <c r="A3" s="12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Q3" s="14" t="s">
        <v>18</v>
      </c>
      <c r="R3" s="14" t="s">
        <v>19</v>
      </c>
      <c r="S3" s="14" t="s">
        <v>20</v>
      </c>
      <c r="T3" s="14" t="s">
        <v>21</v>
      </c>
    </row>
    <row r="4" spans="1:20" ht="30" customHeight="1">
      <c r="A4" s="15">
        <v>1</v>
      </c>
      <c r="B4" s="16" t="s">
        <v>22</v>
      </c>
      <c r="C4" s="14">
        <f>SUM(D4:S4)</f>
        <v>10</v>
      </c>
      <c r="D4" s="17">
        <v>1</v>
      </c>
      <c r="E4" s="17">
        <v>2</v>
      </c>
      <c r="F4" s="17">
        <v>1</v>
      </c>
      <c r="G4" s="17"/>
      <c r="H4" s="17">
        <v>2</v>
      </c>
      <c r="I4" s="17"/>
      <c r="J4" s="17"/>
      <c r="K4" s="17"/>
      <c r="L4" s="17"/>
      <c r="M4" s="17">
        <v>1</v>
      </c>
      <c r="N4" s="17"/>
      <c r="O4" s="17">
        <v>2</v>
      </c>
      <c r="P4" s="17"/>
      <c r="Q4" s="17"/>
      <c r="R4" s="17">
        <v>1</v>
      </c>
      <c r="S4" s="17"/>
      <c r="T4" s="31"/>
    </row>
    <row r="5" spans="1:20" s="1" customFormat="1" ht="30" customHeight="1">
      <c r="A5" s="18" t="s">
        <v>23</v>
      </c>
      <c r="B5" s="19"/>
      <c r="C5" s="20">
        <f>SUM(C4:C4)</f>
        <v>10</v>
      </c>
      <c r="D5" s="20">
        <f>SUM(D4:D4)</f>
        <v>1</v>
      </c>
      <c r="E5" s="20">
        <f aca="true" t="shared" si="0" ref="E5:T5">SUM(E4:E4)</f>
        <v>2</v>
      </c>
      <c r="F5" s="20">
        <f t="shared" si="0"/>
        <v>1</v>
      </c>
      <c r="G5" s="20">
        <f t="shared" si="0"/>
        <v>0</v>
      </c>
      <c r="H5" s="20">
        <f t="shared" si="0"/>
        <v>2</v>
      </c>
      <c r="I5" s="20">
        <f t="shared" si="0"/>
        <v>0</v>
      </c>
      <c r="J5" s="20">
        <f t="shared" si="0"/>
        <v>0</v>
      </c>
      <c r="K5" s="20">
        <f t="shared" si="0"/>
        <v>0</v>
      </c>
      <c r="L5" s="20">
        <f t="shared" si="0"/>
        <v>0</v>
      </c>
      <c r="M5" s="20">
        <f t="shared" si="0"/>
        <v>1</v>
      </c>
      <c r="N5" s="20">
        <f t="shared" si="0"/>
        <v>0</v>
      </c>
      <c r="O5" s="20">
        <f t="shared" si="0"/>
        <v>2</v>
      </c>
      <c r="P5" s="20">
        <f t="shared" si="0"/>
        <v>0</v>
      </c>
      <c r="Q5" s="20">
        <f t="shared" si="0"/>
        <v>0</v>
      </c>
      <c r="R5" s="20">
        <f t="shared" si="0"/>
        <v>1</v>
      </c>
      <c r="S5" s="20">
        <f t="shared" si="0"/>
        <v>0</v>
      </c>
      <c r="T5" s="20"/>
    </row>
    <row r="6" spans="1:20" s="1" customFormat="1" ht="30" customHeight="1">
      <c r="A6" s="17">
        <v>1</v>
      </c>
      <c r="B6" s="21" t="s">
        <v>24</v>
      </c>
      <c r="C6" s="22">
        <f>SUM(D6:S6)</f>
        <v>16</v>
      </c>
      <c r="D6" s="17">
        <v>6</v>
      </c>
      <c r="E6" s="17">
        <v>4</v>
      </c>
      <c r="F6" s="17"/>
      <c r="G6" s="17"/>
      <c r="H6" s="17"/>
      <c r="I6" s="17"/>
      <c r="J6" s="17"/>
      <c r="K6" s="17"/>
      <c r="L6" s="17"/>
      <c r="M6" s="17">
        <v>2</v>
      </c>
      <c r="N6" s="17">
        <v>1</v>
      </c>
      <c r="O6" s="17">
        <v>2</v>
      </c>
      <c r="P6" s="17">
        <v>1</v>
      </c>
      <c r="Q6" s="17"/>
      <c r="R6" s="17"/>
      <c r="S6" s="22"/>
      <c r="T6" s="31"/>
    </row>
    <row r="7" spans="1:20" ht="30" customHeight="1">
      <c r="A7" s="17">
        <v>2</v>
      </c>
      <c r="B7" s="21" t="s">
        <v>25</v>
      </c>
      <c r="C7" s="22">
        <f aca="true" t="shared" si="1" ref="C7:C25">SUM(D7:S7)</f>
        <v>5</v>
      </c>
      <c r="D7" s="17">
        <v>2</v>
      </c>
      <c r="E7" s="17">
        <v>2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>
        <v>1</v>
      </c>
      <c r="R7" s="17"/>
      <c r="S7" s="22"/>
      <c r="T7" s="32"/>
    </row>
    <row r="8" spans="1:20" ht="30" customHeight="1">
      <c r="A8" s="17">
        <v>3</v>
      </c>
      <c r="B8" s="21" t="s">
        <v>26</v>
      </c>
      <c r="C8" s="22">
        <f t="shared" si="1"/>
        <v>7</v>
      </c>
      <c r="D8" s="17">
        <v>2</v>
      </c>
      <c r="E8" s="17">
        <v>2</v>
      </c>
      <c r="F8" s="17"/>
      <c r="G8" s="17"/>
      <c r="H8" s="17"/>
      <c r="I8" s="17" t="s">
        <v>27</v>
      </c>
      <c r="J8" s="17"/>
      <c r="K8" s="17"/>
      <c r="L8" s="17"/>
      <c r="M8" s="17"/>
      <c r="N8" s="17"/>
      <c r="O8" s="17">
        <v>1</v>
      </c>
      <c r="P8" s="17">
        <v>1</v>
      </c>
      <c r="Q8" s="17">
        <v>1</v>
      </c>
      <c r="R8" s="17"/>
      <c r="S8" s="22"/>
      <c r="T8" s="32"/>
    </row>
    <row r="9" spans="1:20" ht="30" customHeight="1">
      <c r="A9" s="17">
        <v>4</v>
      </c>
      <c r="B9" s="21" t="s">
        <v>28</v>
      </c>
      <c r="C9" s="22">
        <f t="shared" si="1"/>
        <v>4</v>
      </c>
      <c r="D9" s="17">
        <v>2</v>
      </c>
      <c r="E9" s="17"/>
      <c r="F9" s="17"/>
      <c r="G9" s="17"/>
      <c r="H9" s="17"/>
      <c r="I9" s="17"/>
      <c r="J9" s="17"/>
      <c r="K9" s="17"/>
      <c r="L9" s="17"/>
      <c r="M9" s="17"/>
      <c r="N9" s="17">
        <v>1</v>
      </c>
      <c r="O9" s="17">
        <v>1</v>
      </c>
      <c r="P9" s="17"/>
      <c r="Q9" s="17"/>
      <c r="R9" s="17"/>
      <c r="S9" s="17"/>
      <c r="T9" s="31"/>
    </row>
    <row r="10" spans="1:20" s="2" customFormat="1" ht="31.5" customHeight="1">
      <c r="A10" s="23">
        <v>5</v>
      </c>
      <c r="B10" s="24" t="s">
        <v>29</v>
      </c>
      <c r="C10" s="25">
        <f t="shared" si="1"/>
        <v>9</v>
      </c>
      <c r="D10" s="23">
        <v>5</v>
      </c>
      <c r="E10" s="23">
        <v>2</v>
      </c>
      <c r="F10" s="23"/>
      <c r="G10" s="23"/>
      <c r="H10" s="23"/>
      <c r="I10" s="23"/>
      <c r="J10" s="23"/>
      <c r="K10" s="23"/>
      <c r="L10" s="23"/>
      <c r="M10" s="23">
        <v>1</v>
      </c>
      <c r="N10" s="23"/>
      <c r="O10" s="23">
        <v>1</v>
      </c>
      <c r="P10" s="23"/>
      <c r="Q10" s="23"/>
      <c r="R10" s="23"/>
      <c r="S10" s="23"/>
      <c r="T10" s="33"/>
    </row>
    <row r="11" spans="1:20" s="2" customFormat="1" ht="31.5" customHeight="1">
      <c r="A11" s="23">
        <v>6</v>
      </c>
      <c r="B11" s="26" t="s">
        <v>30</v>
      </c>
      <c r="C11" s="25">
        <f t="shared" si="1"/>
        <v>3</v>
      </c>
      <c r="D11" s="23">
        <v>2</v>
      </c>
      <c r="E11" s="23">
        <v>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6"/>
    </row>
    <row r="12" spans="1:20" s="2" customFormat="1" ht="31.5" customHeight="1">
      <c r="A12" s="23">
        <v>7</v>
      </c>
      <c r="B12" s="26" t="s">
        <v>31</v>
      </c>
      <c r="C12" s="25">
        <f t="shared" si="1"/>
        <v>5</v>
      </c>
      <c r="D12" s="23">
        <v>3</v>
      </c>
      <c r="E12" s="23">
        <v>1</v>
      </c>
      <c r="F12" s="23"/>
      <c r="G12" s="23"/>
      <c r="H12" s="23"/>
      <c r="I12" s="23"/>
      <c r="J12" s="23"/>
      <c r="K12" s="23"/>
      <c r="L12" s="23"/>
      <c r="M12" s="23"/>
      <c r="N12" s="23"/>
      <c r="O12" s="23">
        <v>1</v>
      </c>
      <c r="P12" s="23"/>
      <c r="Q12" s="23"/>
      <c r="R12" s="23"/>
      <c r="S12" s="23"/>
      <c r="T12" s="26"/>
    </row>
    <row r="13" spans="1:20" s="1" customFormat="1" ht="31.5" customHeight="1">
      <c r="A13" s="17">
        <v>8</v>
      </c>
      <c r="B13" s="21" t="s">
        <v>32</v>
      </c>
      <c r="C13" s="22">
        <f t="shared" si="1"/>
        <v>13</v>
      </c>
      <c r="D13" s="17">
        <v>6</v>
      </c>
      <c r="E13" s="17">
        <v>4</v>
      </c>
      <c r="F13" s="17"/>
      <c r="G13" s="17"/>
      <c r="H13" s="17"/>
      <c r="I13" s="17"/>
      <c r="J13" s="17"/>
      <c r="K13" s="17"/>
      <c r="L13" s="17"/>
      <c r="M13" s="17">
        <v>1</v>
      </c>
      <c r="N13" s="17">
        <v>1</v>
      </c>
      <c r="O13" s="17">
        <v>1</v>
      </c>
      <c r="P13" s="17"/>
      <c r="Q13" s="17"/>
      <c r="R13" s="17"/>
      <c r="S13" s="17"/>
      <c r="T13" s="21"/>
    </row>
    <row r="14" spans="1:20" ht="31.5" customHeight="1">
      <c r="A14" s="17">
        <v>9</v>
      </c>
      <c r="B14" s="21" t="s">
        <v>33</v>
      </c>
      <c r="C14" s="22">
        <f t="shared" si="1"/>
        <v>2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>
        <v>1</v>
      </c>
      <c r="O14" s="17">
        <v>1</v>
      </c>
      <c r="P14" s="17"/>
      <c r="Q14" s="17"/>
      <c r="R14" s="17"/>
      <c r="S14" s="17"/>
      <c r="T14" s="21"/>
    </row>
    <row r="15" spans="1:20" ht="31.5" customHeight="1">
      <c r="A15" s="17">
        <v>10</v>
      </c>
      <c r="B15" s="27" t="s">
        <v>34</v>
      </c>
      <c r="C15" s="22">
        <f t="shared" si="1"/>
        <v>18</v>
      </c>
      <c r="D15" s="17">
        <v>7</v>
      </c>
      <c r="E15" s="17">
        <v>9</v>
      </c>
      <c r="F15" s="17"/>
      <c r="G15" s="17"/>
      <c r="H15" s="17"/>
      <c r="I15" s="17"/>
      <c r="J15" s="17"/>
      <c r="K15" s="17"/>
      <c r="L15" s="17"/>
      <c r="M15" s="17"/>
      <c r="N15" s="17"/>
      <c r="O15" s="17">
        <v>1</v>
      </c>
      <c r="P15" s="17">
        <v>1</v>
      </c>
      <c r="Q15" s="17"/>
      <c r="R15" s="17"/>
      <c r="S15" s="17"/>
      <c r="T15" s="21"/>
    </row>
    <row r="16" spans="1:20" ht="31.5" customHeight="1">
      <c r="A16" s="17">
        <v>11</v>
      </c>
      <c r="B16" s="21" t="s">
        <v>35</v>
      </c>
      <c r="C16" s="22">
        <f t="shared" si="1"/>
        <v>3</v>
      </c>
      <c r="D16" s="17">
        <v>1</v>
      </c>
      <c r="E16" s="17">
        <v>1</v>
      </c>
      <c r="F16" s="17"/>
      <c r="G16" s="17"/>
      <c r="H16" s="17"/>
      <c r="I16" s="17"/>
      <c r="J16" s="17"/>
      <c r="K16" s="17"/>
      <c r="L16" s="17"/>
      <c r="M16" s="17">
        <v>1</v>
      </c>
      <c r="N16" s="17"/>
      <c r="O16" s="17"/>
      <c r="P16" s="17"/>
      <c r="Q16" s="17"/>
      <c r="R16" s="17"/>
      <c r="S16" s="17"/>
      <c r="T16" s="21"/>
    </row>
    <row r="17" spans="1:20" s="3" customFormat="1" ht="34.5" customHeight="1">
      <c r="A17" s="17">
        <v>12</v>
      </c>
      <c r="B17" s="21" t="s">
        <v>36</v>
      </c>
      <c r="C17" s="22">
        <f t="shared" si="1"/>
        <v>25</v>
      </c>
      <c r="D17" s="17">
        <v>10</v>
      </c>
      <c r="E17" s="17">
        <v>9</v>
      </c>
      <c r="F17" s="17"/>
      <c r="G17" s="17"/>
      <c r="H17" s="17"/>
      <c r="I17" s="17"/>
      <c r="J17" s="17"/>
      <c r="K17" s="17"/>
      <c r="L17" s="17"/>
      <c r="M17" s="17">
        <v>1</v>
      </c>
      <c r="N17" s="17">
        <v>2</v>
      </c>
      <c r="O17" s="17">
        <v>1</v>
      </c>
      <c r="P17" s="17">
        <v>1</v>
      </c>
      <c r="Q17" s="17">
        <v>1</v>
      </c>
      <c r="R17" s="17"/>
      <c r="S17" s="22"/>
      <c r="T17" s="34"/>
    </row>
    <row r="18" spans="1:20" s="3" customFormat="1" ht="34.5" customHeight="1">
      <c r="A18" s="17">
        <v>13</v>
      </c>
      <c r="B18" s="21" t="s">
        <v>37</v>
      </c>
      <c r="C18" s="22">
        <f t="shared" si="1"/>
        <v>3</v>
      </c>
      <c r="D18" s="17">
        <v>2</v>
      </c>
      <c r="E18" s="17">
        <v>1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22"/>
      <c r="T18" s="34"/>
    </row>
    <row r="19" spans="1:20" s="3" customFormat="1" ht="34.5" customHeight="1">
      <c r="A19" s="17">
        <v>14</v>
      </c>
      <c r="B19" s="21" t="s">
        <v>38</v>
      </c>
      <c r="C19" s="22">
        <f t="shared" si="1"/>
        <v>4</v>
      </c>
      <c r="D19" s="17">
        <v>2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>
        <v>1</v>
      </c>
      <c r="P19" s="17">
        <v>1</v>
      </c>
      <c r="Q19" s="17"/>
      <c r="R19" s="17"/>
      <c r="S19" s="22"/>
      <c r="T19" s="34"/>
    </row>
    <row r="20" spans="1:20" ht="30" customHeight="1">
      <c r="A20" s="17">
        <v>15</v>
      </c>
      <c r="B20" s="21" t="s">
        <v>39</v>
      </c>
      <c r="C20" s="22">
        <f t="shared" si="1"/>
        <v>7</v>
      </c>
      <c r="D20" s="17">
        <v>4</v>
      </c>
      <c r="E20" s="17">
        <v>1</v>
      </c>
      <c r="F20" s="17"/>
      <c r="G20" s="17"/>
      <c r="H20" s="17"/>
      <c r="I20" s="17"/>
      <c r="J20" s="17"/>
      <c r="K20" s="17"/>
      <c r="L20" s="17"/>
      <c r="M20" s="17"/>
      <c r="N20" s="17">
        <v>1</v>
      </c>
      <c r="O20" s="17">
        <v>1</v>
      </c>
      <c r="P20" s="17"/>
      <c r="Q20" s="17"/>
      <c r="R20" s="17"/>
      <c r="S20" s="28"/>
      <c r="T20" s="35"/>
    </row>
    <row r="21" spans="1:20" ht="30" customHeight="1">
      <c r="A21" s="17">
        <v>16</v>
      </c>
      <c r="B21" s="21" t="s">
        <v>40</v>
      </c>
      <c r="C21" s="22">
        <f t="shared" si="1"/>
        <v>4</v>
      </c>
      <c r="D21" s="28">
        <v>3</v>
      </c>
      <c r="E21" s="28">
        <v>1</v>
      </c>
      <c r="F21" s="28"/>
      <c r="G21" s="17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35"/>
    </row>
    <row r="22" spans="1:20" ht="30" customHeight="1">
      <c r="A22" s="17">
        <v>17</v>
      </c>
      <c r="B22" s="21" t="s">
        <v>41</v>
      </c>
      <c r="C22" s="22">
        <f t="shared" si="1"/>
        <v>18</v>
      </c>
      <c r="D22" s="28">
        <v>9</v>
      </c>
      <c r="E22" s="28">
        <v>6</v>
      </c>
      <c r="F22" s="28"/>
      <c r="G22" s="17"/>
      <c r="H22" s="28"/>
      <c r="I22" s="28"/>
      <c r="J22" s="28"/>
      <c r="K22" s="28"/>
      <c r="L22" s="28"/>
      <c r="M22" s="28">
        <v>1</v>
      </c>
      <c r="N22" s="28"/>
      <c r="O22" s="28">
        <v>1</v>
      </c>
      <c r="P22" s="28">
        <v>1</v>
      </c>
      <c r="Q22" s="28"/>
      <c r="R22" s="28"/>
      <c r="S22" s="28"/>
      <c r="T22" s="35"/>
    </row>
    <row r="23" spans="1:20" ht="30" customHeight="1">
      <c r="A23" s="17">
        <v>18</v>
      </c>
      <c r="B23" s="21" t="s">
        <v>42</v>
      </c>
      <c r="C23" s="22">
        <f t="shared" si="1"/>
        <v>3</v>
      </c>
      <c r="D23" s="28">
        <v>1</v>
      </c>
      <c r="E23" s="28">
        <v>1</v>
      </c>
      <c r="F23" s="28"/>
      <c r="G23" s="17"/>
      <c r="H23" s="28"/>
      <c r="I23" s="28"/>
      <c r="J23" s="28"/>
      <c r="K23" s="28"/>
      <c r="L23" s="28"/>
      <c r="M23" s="28"/>
      <c r="N23" s="28"/>
      <c r="O23" s="28"/>
      <c r="P23" s="28">
        <v>1</v>
      </c>
      <c r="Q23" s="28"/>
      <c r="R23" s="28"/>
      <c r="S23" s="28"/>
      <c r="T23" s="35"/>
    </row>
    <row r="24" spans="1:20" ht="30" customHeight="1">
      <c r="A24" s="17">
        <v>19</v>
      </c>
      <c r="B24" s="21" t="s">
        <v>43</v>
      </c>
      <c r="C24" s="22">
        <f t="shared" si="1"/>
        <v>2</v>
      </c>
      <c r="D24" s="28">
        <v>1</v>
      </c>
      <c r="E24" s="28">
        <v>1</v>
      </c>
      <c r="F24" s="28"/>
      <c r="G24" s="17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35"/>
    </row>
    <row r="25" spans="1:20" ht="30" customHeight="1">
      <c r="A25" s="17">
        <v>20</v>
      </c>
      <c r="B25" s="21" t="s">
        <v>44</v>
      </c>
      <c r="C25" s="22">
        <f t="shared" si="1"/>
        <v>11</v>
      </c>
      <c r="D25" s="28">
        <v>6</v>
      </c>
      <c r="E25" s="28">
        <v>2</v>
      </c>
      <c r="F25" s="28"/>
      <c r="G25" s="17">
        <v>1</v>
      </c>
      <c r="H25" s="28"/>
      <c r="I25" s="28"/>
      <c r="J25" s="28"/>
      <c r="K25" s="28"/>
      <c r="L25" s="28"/>
      <c r="M25" s="28"/>
      <c r="N25" s="28"/>
      <c r="O25" s="28">
        <v>1</v>
      </c>
      <c r="P25" s="28">
        <v>1</v>
      </c>
      <c r="Q25" s="28"/>
      <c r="R25" s="28"/>
      <c r="S25" s="28"/>
      <c r="T25" s="35"/>
    </row>
    <row r="26" spans="1:20" ht="30" customHeight="1">
      <c r="A26" s="29" t="s">
        <v>45</v>
      </c>
      <c r="B26" s="30"/>
      <c r="C26" s="20">
        <f>SUM(C6:C25)</f>
        <v>162</v>
      </c>
      <c r="D26" s="20">
        <f>SUM(D6:D25)</f>
        <v>74</v>
      </c>
      <c r="E26" s="20">
        <f aca="true" t="shared" si="2" ref="E26:S26">SUM(E6:E25)</f>
        <v>48</v>
      </c>
      <c r="F26" s="20">
        <f t="shared" si="2"/>
        <v>0</v>
      </c>
      <c r="G26" s="20">
        <f t="shared" si="2"/>
        <v>1</v>
      </c>
      <c r="H26" s="20">
        <f t="shared" si="2"/>
        <v>0</v>
      </c>
      <c r="I26" s="20">
        <f t="shared" si="2"/>
        <v>0</v>
      </c>
      <c r="J26" s="20">
        <f t="shared" si="2"/>
        <v>0</v>
      </c>
      <c r="K26" s="20">
        <f t="shared" si="2"/>
        <v>0</v>
      </c>
      <c r="L26" s="20">
        <f t="shared" si="2"/>
        <v>0</v>
      </c>
      <c r="M26" s="20">
        <f t="shared" si="2"/>
        <v>7</v>
      </c>
      <c r="N26" s="20">
        <f t="shared" si="2"/>
        <v>7</v>
      </c>
      <c r="O26" s="20">
        <f t="shared" si="2"/>
        <v>14</v>
      </c>
      <c r="P26" s="20">
        <f t="shared" si="2"/>
        <v>8</v>
      </c>
      <c r="Q26" s="20">
        <f t="shared" si="2"/>
        <v>3</v>
      </c>
      <c r="R26" s="20">
        <f t="shared" si="2"/>
        <v>0</v>
      </c>
      <c r="S26" s="20">
        <f t="shared" si="2"/>
        <v>0</v>
      </c>
      <c r="T26" s="36"/>
    </row>
    <row r="27" spans="1:20" ht="30" customHeight="1">
      <c r="A27" s="17">
        <v>1</v>
      </c>
      <c r="B27" s="21" t="s">
        <v>46</v>
      </c>
      <c r="C27" s="22">
        <f>SUM(D27:S27)</f>
        <v>3</v>
      </c>
      <c r="D27" s="28"/>
      <c r="E27" s="28"/>
      <c r="F27" s="28"/>
      <c r="G27" s="17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>
        <v>3</v>
      </c>
      <c r="T27" s="35"/>
    </row>
    <row r="28" spans="1:20" ht="30" customHeight="1">
      <c r="A28" s="17">
        <v>2</v>
      </c>
      <c r="B28" s="21" t="s">
        <v>47</v>
      </c>
      <c r="C28" s="22">
        <f aca="true" t="shared" si="3" ref="C27:C33">SUM(D28:S28)</f>
        <v>3</v>
      </c>
      <c r="D28" s="28"/>
      <c r="E28" s="28"/>
      <c r="F28" s="28"/>
      <c r="G28" s="17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>
        <v>3</v>
      </c>
      <c r="T28" s="35"/>
    </row>
    <row r="29" spans="1:20" ht="30" customHeight="1">
      <c r="A29" s="17">
        <v>3</v>
      </c>
      <c r="B29" s="21" t="s">
        <v>48</v>
      </c>
      <c r="C29" s="22">
        <f t="shared" si="3"/>
        <v>1</v>
      </c>
      <c r="D29" s="28"/>
      <c r="E29" s="28"/>
      <c r="F29" s="28"/>
      <c r="G29" s="17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>
        <v>1</v>
      </c>
      <c r="T29" s="35"/>
    </row>
    <row r="30" spans="1:20" ht="30" customHeight="1">
      <c r="A30" s="17">
        <v>4</v>
      </c>
      <c r="B30" s="21" t="s">
        <v>49</v>
      </c>
      <c r="C30" s="22">
        <f t="shared" si="3"/>
        <v>5</v>
      </c>
      <c r="D30" s="28"/>
      <c r="E30" s="28"/>
      <c r="F30" s="28"/>
      <c r="G30" s="17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>
        <v>5</v>
      </c>
      <c r="T30" s="35"/>
    </row>
    <row r="31" spans="1:20" ht="30" customHeight="1">
      <c r="A31" s="17">
        <v>5</v>
      </c>
      <c r="B31" s="21" t="s">
        <v>50</v>
      </c>
      <c r="C31" s="22">
        <f t="shared" si="3"/>
        <v>1</v>
      </c>
      <c r="D31" s="28"/>
      <c r="E31" s="28"/>
      <c r="F31" s="28"/>
      <c r="G31" s="17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>
        <v>1</v>
      </c>
      <c r="T31" s="35"/>
    </row>
    <row r="32" spans="1:20" ht="30" customHeight="1">
      <c r="A32" s="17">
        <v>6</v>
      </c>
      <c r="B32" s="21" t="s">
        <v>51</v>
      </c>
      <c r="C32" s="22">
        <f t="shared" si="3"/>
        <v>3</v>
      </c>
      <c r="D32" s="28"/>
      <c r="E32" s="28"/>
      <c r="F32" s="28"/>
      <c r="G32" s="17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>
        <v>3</v>
      </c>
      <c r="T32" s="35"/>
    </row>
    <row r="33" spans="1:20" ht="30" customHeight="1">
      <c r="A33" s="17">
        <v>7</v>
      </c>
      <c r="B33" s="21" t="s">
        <v>52</v>
      </c>
      <c r="C33" s="22">
        <f t="shared" si="3"/>
        <v>12</v>
      </c>
      <c r="D33" s="28"/>
      <c r="E33" s="28"/>
      <c r="F33" s="28"/>
      <c r="G33" s="17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>
        <v>12</v>
      </c>
      <c r="T33" s="35"/>
    </row>
    <row r="34" spans="1:20" ht="31.5" customHeight="1">
      <c r="A34" s="29" t="s">
        <v>53</v>
      </c>
      <c r="B34" s="30"/>
      <c r="C34" s="20">
        <f>SUM(C27:C33)</f>
        <v>28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>
        <f>SUM(S27:S33)</f>
        <v>28</v>
      </c>
      <c r="T34" s="36"/>
    </row>
    <row r="35" spans="1:20" ht="27" customHeight="1">
      <c r="A35" s="29" t="s">
        <v>54</v>
      </c>
      <c r="B35" s="30"/>
      <c r="C35" s="20">
        <f>C5+C26+C34</f>
        <v>200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36"/>
    </row>
  </sheetData>
  <sheetProtection/>
  <mergeCells count="6">
    <mergeCell ref="A1:B1"/>
    <mergeCell ref="A2:T2"/>
    <mergeCell ref="A5:B5"/>
    <mergeCell ref="A26:B26"/>
    <mergeCell ref="A34:B34"/>
    <mergeCell ref="A35:B35"/>
  </mergeCells>
  <printOptions/>
  <pageMargins left="0.3541666666666667" right="0.3541666666666667" top="0.5902777777777778" bottom="0.42083333333333334" header="0.5118055555555555" footer="0.29097222222222224"/>
  <pageSetup fitToHeight="0" fitToWidth="1" horizontalDpi="600" verticalDpi="6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19760830003x</dc:creator>
  <cp:keywords/>
  <dc:description/>
  <cp:lastModifiedBy>T</cp:lastModifiedBy>
  <cp:lastPrinted>2022-05-13T03:43:25Z</cp:lastPrinted>
  <dcterms:created xsi:type="dcterms:W3CDTF">2014-10-30T00:14:14Z</dcterms:created>
  <dcterms:modified xsi:type="dcterms:W3CDTF">2023-05-30T03:55:40Z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68A3DA38F0FD4B5B9D8A5DF8C4282C50</vt:lpwstr>
  </property>
</Properties>
</file>