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<sst xmlns="http://schemas.openxmlformats.org/spreadsheetml/2006/main" count="84" uniqueCount="42">
  <si>
    <t>张家界市2023年市直学校公开招聘教师考试综合成绩公布表</t>
  </si>
  <si>
    <t>序号</t>
  </si>
  <si>
    <t>姓名</t>
  </si>
  <si>
    <t>性别</t>
  </si>
  <si>
    <t>报考岗位</t>
  </si>
  <si>
    <t>笔试成绩</t>
  </si>
  <si>
    <t>笔试折合</t>
  </si>
  <si>
    <t>面试成绩</t>
  </si>
  <si>
    <t>面试折合</t>
  </si>
  <si>
    <t>成绩合计</t>
  </si>
  <si>
    <t>备注</t>
  </si>
  <si>
    <t>孙桂滨</t>
  </si>
  <si>
    <t>男</t>
  </si>
  <si>
    <t>地理教师</t>
  </si>
  <si>
    <t>进入体检</t>
  </si>
  <si>
    <t>彭运</t>
  </si>
  <si>
    <t>面试缺考</t>
  </si>
  <si>
    <t>李寄生</t>
  </si>
  <si>
    <t>向萍</t>
  </si>
  <si>
    <t>女</t>
  </si>
  <si>
    <t>符文月</t>
  </si>
  <si>
    <t>历史教师</t>
  </si>
  <si>
    <t>向琼</t>
  </si>
  <si>
    <t>李霞</t>
  </si>
  <si>
    <t>贾蓓</t>
  </si>
  <si>
    <t>数学教师</t>
  </si>
  <si>
    <t>董煜林</t>
  </si>
  <si>
    <t>陈振鹏</t>
  </si>
  <si>
    <t>彭若愚</t>
  </si>
  <si>
    <t>物理教师</t>
  </si>
  <si>
    <t>向月玲</t>
  </si>
  <si>
    <t>吴江华</t>
  </si>
  <si>
    <t>张耘菲</t>
  </si>
  <si>
    <t>英语教师（非高校）</t>
  </si>
  <si>
    <t>吴莉刺</t>
  </si>
  <si>
    <t>熊静</t>
  </si>
  <si>
    <t>许林凤</t>
  </si>
  <si>
    <t>英语教师（高校）</t>
  </si>
  <si>
    <t>陈金顺</t>
  </si>
  <si>
    <t>朱美琪</t>
  </si>
  <si>
    <t>符沛</t>
  </si>
  <si>
    <t>熊清莉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</si>
</sst>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幼圆"/>
      <charset val="134"/>
    </font>
    <font>
      <sz val="14"/>
      <name val="SimSun"/>
      <charset val="134"/>
    </font>
    <font>
      <sz val="11"/>
      <name val="SimSun"/>
      <charset val="134"/>
    </font>
    <font>
      <sz val="12"/>
      <name val="SimSun"/>
      <charset val="134"/>
    </font>
    <font>
      <sz val="11"/>
      <color rgb="FFFF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1" fontId="5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K6" sqref="K6"/>
    </sheetView>
  </sheetViews>
  <sheetFormatPr defaultColWidth="10" defaultRowHeight="13.5"/>
  <cols>
    <col min="1" max="1" width="6.5" customWidth="1"/>
    <col min="2" max="2" width="11.2583333333333" customWidth="1"/>
    <col min="3" max="3" width="7.875" customWidth="1"/>
    <col min="4" max="4" width="18" customWidth="1"/>
    <col min="5" max="9" width="9.25833333333333" customWidth="1"/>
    <col min="10" max="13" width="9.75833333333333" customWidth="1"/>
  </cols>
  <sheetData>
    <row r="1" ht="3" customHeight="1" spans="1:1">
      <c r="A1" s="1"/>
    </row>
    <row r="2" ht="41.45" customHeight="1" spans="1:10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ht="3" customHeight="1" spans="2:9">
      <c r="B3" s="3"/>
      <c r="C3" s="3"/>
      <c r="D3" s="1"/>
      <c r="E3" s="1"/>
      <c r="F3" s="1"/>
      <c r="G3" s="1"/>
      <c r="H3" s="1"/>
      <c r="I3" s="1"/>
    </row>
    <row r="4" ht="28.5" customHeight="1" spans="1:10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ht="28.5" customHeight="1" spans="1:10">
      <c r="A5" s="4">
        <v>1</v>
      </c>
      <c r="B5" s="4" t="s">
        <v>11</v>
      </c>
      <c r="C5" s="4" t="s">
        <v>12</v>
      </c>
      <c r="D5" s="4" t="s">
        <v>13</v>
      </c>
      <c r="E5" s="4">
        <v>92.5</v>
      </c>
      <c r="F5" s="5">
        <f>E5*0.6</f>
        <v>55.5</v>
      </c>
      <c r="G5" s="4">
        <v>87.6</v>
      </c>
      <c r="H5" s="5">
        <f>G5*0.4</f>
        <v>35.04</v>
      </c>
      <c r="I5" s="5">
        <f>F5+H5</f>
        <v>90.54</v>
      </c>
      <c r="J5" s="8" t="s">
        <v>14</v>
      </c>
    </row>
    <row r="6" ht="28.5" customHeight="1" spans="1:10">
      <c r="A6" s="4">
        <v>2</v>
      </c>
      <c r="B6" s="4" t="s">
        <v>15</v>
      </c>
      <c r="C6" s="4" t="s">
        <v>12</v>
      </c>
      <c r="D6" s="4" t="s">
        <v>13</v>
      </c>
      <c r="E6" s="4">
        <v>84</v>
      </c>
      <c r="F6" s="5">
        <f t="shared" ref="F6:F25" si="0">E6*0.6</f>
        <v>50.4</v>
      </c>
      <c r="G6" s="4">
        <v>0</v>
      </c>
      <c r="H6" s="5">
        <f t="shared" ref="H6:H25" si="1">G6*0.4</f>
        <v>0</v>
      </c>
      <c r="I6" s="5">
        <f t="shared" ref="I6:I25" si="2">F6+H6</f>
        <v>50.4</v>
      </c>
      <c r="J6" s="4" t="s">
        <v>16</v>
      </c>
    </row>
    <row r="7" ht="28.5" customHeight="1" spans="1:10">
      <c r="A7" s="4">
        <v>3</v>
      </c>
      <c r="B7" s="4" t="s">
        <v>17</v>
      </c>
      <c r="C7" s="4" t="s">
        <v>12</v>
      </c>
      <c r="D7" s="4" t="s">
        <v>13</v>
      </c>
      <c r="E7" s="4">
        <v>82.5</v>
      </c>
      <c r="F7" s="5">
        <f t="shared" si="0"/>
        <v>49.5</v>
      </c>
      <c r="G7" s="4">
        <v>0</v>
      </c>
      <c r="H7" s="5">
        <f t="shared" si="1"/>
        <v>0</v>
      </c>
      <c r="I7" s="5">
        <f t="shared" si="2"/>
        <v>49.5</v>
      </c>
      <c r="J7" s="4" t="s">
        <v>16</v>
      </c>
    </row>
    <row r="8" ht="28.5" customHeight="1" spans="1:10">
      <c r="A8" s="4">
        <v>4</v>
      </c>
      <c r="B8" s="4" t="s">
        <v>18</v>
      </c>
      <c r="C8" s="4" t="s">
        <v>19</v>
      </c>
      <c r="D8" s="4" t="s">
        <v>13</v>
      </c>
      <c r="E8" s="4">
        <v>82.5</v>
      </c>
      <c r="F8" s="5">
        <f t="shared" si="0"/>
        <v>49.5</v>
      </c>
      <c r="G8" s="4">
        <v>82.8</v>
      </c>
      <c r="H8" s="5">
        <f t="shared" si="1"/>
        <v>33.12</v>
      </c>
      <c r="I8" s="5">
        <f t="shared" si="2"/>
        <v>82.62</v>
      </c>
      <c r="J8" s="4"/>
    </row>
    <row r="9" ht="28.5" customHeight="1" spans="1:10">
      <c r="A9" s="4">
        <v>5</v>
      </c>
      <c r="B9" s="4" t="s">
        <v>20</v>
      </c>
      <c r="C9" s="4" t="s">
        <v>19</v>
      </c>
      <c r="D9" s="4" t="s">
        <v>21</v>
      </c>
      <c r="E9" s="4">
        <v>72.5</v>
      </c>
      <c r="F9" s="5">
        <f t="shared" si="0"/>
        <v>43.5</v>
      </c>
      <c r="G9" s="4">
        <v>83.6</v>
      </c>
      <c r="H9" s="5">
        <f t="shared" si="1"/>
        <v>33.44</v>
      </c>
      <c r="I9" s="5">
        <f t="shared" si="2"/>
        <v>76.94</v>
      </c>
      <c r="J9" s="4"/>
    </row>
    <row r="10" ht="28.5" customHeight="1" spans="1:10">
      <c r="A10" s="4">
        <v>6</v>
      </c>
      <c r="B10" s="4" t="s">
        <v>22</v>
      </c>
      <c r="C10" s="4" t="s">
        <v>19</v>
      </c>
      <c r="D10" s="4" t="s">
        <v>21</v>
      </c>
      <c r="E10" s="4">
        <v>73</v>
      </c>
      <c r="F10" s="5">
        <f t="shared" si="0"/>
        <v>43.8</v>
      </c>
      <c r="G10" s="4">
        <v>86.2</v>
      </c>
      <c r="H10" s="5">
        <f t="shared" si="1"/>
        <v>34.48</v>
      </c>
      <c r="I10" s="5">
        <f t="shared" si="2"/>
        <v>78.28</v>
      </c>
      <c r="J10" s="4"/>
    </row>
    <row r="11" ht="28.5" customHeight="1" spans="1:10">
      <c r="A11" s="4">
        <v>7</v>
      </c>
      <c r="B11" s="4" t="s">
        <v>23</v>
      </c>
      <c r="C11" s="4" t="s">
        <v>19</v>
      </c>
      <c r="D11" s="4" t="s">
        <v>21</v>
      </c>
      <c r="E11" s="4">
        <v>77.5</v>
      </c>
      <c r="F11" s="5">
        <f t="shared" si="0"/>
        <v>46.5</v>
      </c>
      <c r="G11" s="4">
        <v>90.2</v>
      </c>
      <c r="H11" s="5">
        <f t="shared" si="1"/>
        <v>36.08</v>
      </c>
      <c r="I11" s="5">
        <f t="shared" si="2"/>
        <v>82.58</v>
      </c>
      <c r="J11" s="8" t="s">
        <v>14</v>
      </c>
    </row>
    <row r="12" ht="28.5" customHeight="1" spans="1:10">
      <c r="A12" s="4">
        <v>8</v>
      </c>
      <c r="B12" s="4" t="s">
        <v>24</v>
      </c>
      <c r="C12" s="4" t="s">
        <v>19</v>
      </c>
      <c r="D12" s="4" t="s">
        <v>25</v>
      </c>
      <c r="E12" s="4">
        <v>73.5</v>
      </c>
      <c r="F12" s="5">
        <f t="shared" si="0"/>
        <v>44.1</v>
      </c>
      <c r="G12" s="4">
        <v>92.4</v>
      </c>
      <c r="H12" s="5">
        <f t="shared" si="1"/>
        <v>36.96</v>
      </c>
      <c r="I12" s="5">
        <f t="shared" si="2"/>
        <v>81.06</v>
      </c>
      <c r="J12" s="4"/>
    </row>
    <row r="13" ht="28.5" customHeight="1" spans="1:10">
      <c r="A13" s="4">
        <v>9</v>
      </c>
      <c r="B13" s="4" t="s">
        <v>26</v>
      </c>
      <c r="C13" s="4" t="s">
        <v>19</v>
      </c>
      <c r="D13" s="4" t="s">
        <v>25</v>
      </c>
      <c r="E13" s="4">
        <v>70</v>
      </c>
      <c r="F13" s="5">
        <f t="shared" si="0"/>
        <v>42</v>
      </c>
      <c r="G13" s="4">
        <v>85.2</v>
      </c>
      <c r="H13" s="5">
        <f t="shared" si="1"/>
        <v>34.08</v>
      </c>
      <c r="I13" s="5">
        <f t="shared" si="2"/>
        <v>76.08</v>
      </c>
      <c r="J13" s="4"/>
    </row>
    <row r="14" ht="28.5" customHeight="1" spans="1:10">
      <c r="A14" s="4">
        <v>10</v>
      </c>
      <c r="B14" s="4" t="s">
        <v>27</v>
      </c>
      <c r="C14" s="4" t="s">
        <v>12</v>
      </c>
      <c r="D14" s="4" t="s">
        <v>25</v>
      </c>
      <c r="E14" s="4">
        <v>80.7</v>
      </c>
      <c r="F14" s="5">
        <f t="shared" si="0"/>
        <v>48.42</v>
      </c>
      <c r="G14" s="4">
        <v>84.6</v>
      </c>
      <c r="H14" s="5">
        <f t="shared" si="1"/>
        <v>33.84</v>
      </c>
      <c r="I14" s="5">
        <f t="shared" si="2"/>
        <v>82.26</v>
      </c>
      <c r="J14" s="8" t="s">
        <v>14</v>
      </c>
    </row>
    <row r="15" ht="28.5" customHeight="1" spans="1:10">
      <c r="A15" s="4">
        <v>11</v>
      </c>
      <c r="B15" s="4" t="s">
        <v>28</v>
      </c>
      <c r="C15" s="4" t="s">
        <v>12</v>
      </c>
      <c r="D15" s="4" t="s">
        <v>29</v>
      </c>
      <c r="E15" s="4">
        <v>93.5</v>
      </c>
      <c r="F15" s="5">
        <f t="shared" si="0"/>
        <v>56.1</v>
      </c>
      <c r="G15" s="4">
        <v>92.6</v>
      </c>
      <c r="H15" s="5">
        <f t="shared" si="1"/>
        <v>37.04</v>
      </c>
      <c r="I15" s="5">
        <f t="shared" si="2"/>
        <v>93.14</v>
      </c>
      <c r="J15" s="8" t="s">
        <v>14</v>
      </c>
    </row>
    <row r="16" ht="28.5" customHeight="1" spans="1:10">
      <c r="A16" s="4">
        <v>12</v>
      </c>
      <c r="B16" s="4" t="s">
        <v>30</v>
      </c>
      <c r="C16" s="4" t="s">
        <v>19</v>
      </c>
      <c r="D16" s="4" t="s">
        <v>29</v>
      </c>
      <c r="E16" s="4">
        <v>86.9</v>
      </c>
      <c r="F16" s="5">
        <f t="shared" si="0"/>
        <v>52.14</v>
      </c>
      <c r="G16" s="4">
        <v>0</v>
      </c>
      <c r="H16" s="5">
        <f t="shared" si="1"/>
        <v>0</v>
      </c>
      <c r="I16" s="5">
        <f t="shared" si="2"/>
        <v>52.14</v>
      </c>
      <c r="J16" s="4" t="s">
        <v>16</v>
      </c>
    </row>
    <row r="17" ht="28.5" customHeight="1" spans="1:10">
      <c r="A17" s="4">
        <v>13</v>
      </c>
      <c r="B17" s="4" t="s">
        <v>31</v>
      </c>
      <c r="C17" s="4" t="s">
        <v>12</v>
      </c>
      <c r="D17" s="4" t="s">
        <v>29</v>
      </c>
      <c r="E17" s="4">
        <v>87.4</v>
      </c>
      <c r="F17" s="5">
        <f t="shared" si="0"/>
        <v>52.44</v>
      </c>
      <c r="G17" s="4">
        <v>0</v>
      </c>
      <c r="H17" s="5">
        <f t="shared" si="1"/>
        <v>0</v>
      </c>
      <c r="I17" s="5">
        <f t="shared" si="2"/>
        <v>52.44</v>
      </c>
      <c r="J17" s="4" t="s">
        <v>16</v>
      </c>
    </row>
    <row r="18" ht="28.5" customHeight="1" spans="1:10">
      <c r="A18" s="4">
        <v>14</v>
      </c>
      <c r="B18" s="4" t="s">
        <v>32</v>
      </c>
      <c r="C18" s="4" t="s">
        <v>19</v>
      </c>
      <c r="D18" s="4" t="s">
        <v>33</v>
      </c>
      <c r="E18" s="4">
        <v>84</v>
      </c>
      <c r="F18" s="5">
        <f t="shared" si="0"/>
        <v>50.4</v>
      </c>
      <c r="G18" s="4">
        <v>85.6</v>
      </c>
      <c r="H18" s="5">
        <f t="shared" si="1"/>
        <v>34.24</v>
      </c>
      <c r="I18" s="5">
        <f t="shared" si="2"/>
        <v>84.64</v>
      </c>
      <c r="J18" s="4"/>
    </row>
    <row r="19" ht="28.5" customHeight="1" spans="1:10">
      <c r="A19" s="4">
        <v>15</v>
      </c>
      <c r="B19" s="4" t="s">
        <v>34</v>
      </c>
      <c r="C19" s="4" t="s">
        <v>19</v>
      </c>
      <c r="D19" s="4" t="s">
        <v>33</v>
      </c>
      <c r="E19" s="4">
        <v>82</v>
      </c>
      <c r="F19" s="5">
        <f t="shared" si="0"/>
        <v>49.2</v>
      </c>
      <c r="G19" s="4">
        <v>84.6</v>
      </c>
      <c r="H19" s="5">
        <f t="shared" si="1"/>
        <v>33.84</v>
      </c>
      <c r="I19" s="5">
        <f t="shared" si="2"/>
        <v>83.04</v>
      </c>
      <c r="J19" s="4"/>
    </row>
    <row r="20" ht="28.5" customHeight="1" spans="1:10">
      <c r="A20" s="4">
        <v>16</v>
      </c>
      <c r="B20" s="4" t="s">
        <v>35</v>
      </c>
      <c r="C20" s="4" t="s">
        <v>19</v>
      </c>
      <c r="D20" s="4" t="s">
        <v>33</v>
      </c>
      <c r="E20" s="4">
        <v>86</v>
      </c>
      <c r="F20" s="5">
        <f t="shared" si="0"/>
        <v>51.6</v>
      </c>
      <c r="G20" s="4">
        <v>91.2</v>
      </c>
      <c r="H20" s="5">
        <f t="shared" si="1"/>
        <v>36.48</v>
      </c>
      <c r="I20" s="5">
        <f t="shared" si="2"/>
        <v>88.08</v>
      </c>
      <c r="J20" s="8" t="s">
        <v>14</v>
      </c>
    </row>
    <row r="21" ht="28.5" customHeight="1" spans="1:10">
      <c r="A21" s="4">
        <v>17</v>
      </c>
      <c r="B21" s="4" t="s">
        <v>36</v>
      </c>
      <c r="C21" s="4" t="s">
        <v>19</v>
      </c>
      <c r="D21" s="4" t="s">
        <v>37</v>
      </c>
      <c r="E21" s="4">
        <v>77</v>
      </c>
      <c r="F21" s="5">
        <f t="shared" si="0"/>
        <v>46.2</v>
      </c>
      <c r="G21" s="4">
        <v>89.8</v>
      </c>
      <c r="H21" s="5">
        <f t="shared" si="1"/>
        <v>35.92</v>
      </c>
      <c r="I21" s="5">
        <f t="shared" si="2"/>
        <v>82.12</v>
      </c>
      <c r="J21" s="8" t="s">
        <v>14</v>
      </c>
    </row>
    <row r="22" ht="28.5" customHeight="1" spans="1:10">
      <c r="A22" s="4">
        <v>18</v>
      </c>
      <c r="B22" s="4" t="s">
        <v>38</v>
      </c>
      <c r="C22" s="4" t="s">
        <v>19</v>
      </c>
      <c r="D22" s="4" t="s">
        <v>37</v>
      </c>
      <c r="E22" s="4">
        <v>78</v>
      </c>
      <c r="F22" s="5">
        <f t="shared" si="0"/>
        <v>46.8</v>
      </c>
      <c r="G22" s="4">
        <v>87.2</v>
      </c>
      <c r="H22" s="5">
        <f t="shared" si="1"/>
        <v>34.88</v>
      </c>
      <c r="I22" s="5">
        <f t="shared" si="2"/>
        <v>81.68</v>
      </c>
      <c r="J22" s="4"/>
    </row>
    <row r="23" ht="28.5" customHeight="1" spans="1:10">
      <c r="A23" s="4">
        <v>19</v>
      </c>
      <c r="B23" s="4" t="s">
        <v>39</v>
      </c>
      <c r="C23" s="4" t="s">
        <v>19</v>
      </c>
      <c r="D23" s="4" t="s">
        <v>37</v>
      </c>
      <c r="E23" s="4">
        <v>77</v>
      </c>
      <c r="F23" s="5">
        <f t="shared" si="0"/>
        <v>46.2</v>
      </c>
      <c r="G23" s="4">
        <v>89.2</v>
      </c>
      <c r="H23" s="5">
        <f t="shared" si="1"/>
        <v>35.68</v>
      </c>
      <c r="I23" s="5">
        <f t="shared" si="2"/>
        <v>81.88</v>
      </c>
      <c r="J23" s="4"/>
    </row>
    <row r="24" ht="28.5" customHeight="1" spans="1:10">
      <c r="A24" s="4">
        <v>20</v>
      </c>
      <c r="B24" s="4" t="s">
        <v>40</v>
      </c>
      <c r="C24" s="4" t="s">
        <v>19</v>
      </c>
      <c r="D24" s="4" t="s">
        <v>37</v>
      </c>
      <c r="E24" s="4">
        <v>80</v>
      </c>
      <c r="F24" s="5">
        <f t="shared" si="0"/>
        <v>48</v>
      </c>
      <c r="G24" s="4">
        <v>84.6</v>
      </c>
      <c r="H24" s="5">
        <f t="shared" si="1"/>
        <v>33.84</v>
      </c>
      <c r="I24" s="5">
        <f t="shared" si="2"/>
        <v>81.84</v>
      </c>
      <c r="J24" s="4"/>
    </row>
    <row r="25" ht="28.5" customHeight="1" spans="1:10">
      <c r="A25" s="4">
        <v>21</v>
      </c>
      <c r="B25" s="4" t="s">
        <v>41</v>
      </c>
      <c r="C25" s="4" t="s">
        <v>19</v>
      </c>
      <c r="D25" s="4" t="s">
        <v>37</v>
      </c>
      <c r="E25" s="4">
        <v>77</v>
      </c>
      <c r="F25" s="5">
        <f t="shared" si="0"/>
        <v>46.2</v>
      </c>
      <c r="G25" s="4">
        <v>85</v>
      </c>
      <c r="H25" s="5">
        <f t="shared" si="1"/>
        <v>34</v>
      </c>
      <c r="I25" s="5">
        <f t="shared" si="2"/>
        <v>80.2</v>
      </c>
      <c r="J25" s="4"/>
    </row>
    <row r="26" ht="29.45" customHeight="1"/>
    <row r="27" ht="30.2" customHeight="1" spans="5:9">
      <c r="E27" s="6"/>
      <c r="F27" s="6"/>
      <c r="G27" s="6"/>
      <c r="H27" s="6"/>
      <c r="I27" s="6"/>
    </row>
    <row r="28" ht="20.45" customHeight="1" spans="5:10">
      <c r="E28" s="7"/>
      <c r="F28" s="6"/>
      <c r="G28" s="6"/>
      <c r="H28" s="6"/>
      <c r="I28" s="6"/>
      <c r="J28" s="1"/>
    </row>
  </sheetData>
  <mergeCells count="4">
    <mergeCell ref="A2:J2"/>
    <mergeCell ref="B3:C3"/>
    <mergeCell ref="E27:I27"/>
    <mergeCell ref="E28:I28"/>
  </mergeCells>
  <printOptions horizontalCentered="1"/>
  <pageMargins left="0.395000010728836" right="0.788999974727631" top="0.39300000667572" bottom="0.662999987602234" header="0" footer="0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發</cp:lastModifiedBy>
  <dcterms:created xsi:type="dcterms:W3CDTF">2023-05-29T05:59:00Z</dcterms:created>
  <cp:lastPrinted>2023-05-29T06:11:00Z</cp:lastPrinted>
  <dcterms:modified xsi:type="dcterms:W3CDTF">2023-05-29T07:50:15Z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3211B9534B8D41EF9F2D52CEDEF3C611_13</vt:lpwstr>
  </property>
  <property fmtid="{D5CDD505-2E9C-101B-9397-08002B2CF9AE}" pid="3" name="KSOProductBuildVer">
    <vt:lpwstr>2052-11.1.0.14309</vt:lpwstr>
  </property>
</Properties>
</file>