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资格复审" sheetId="1" r:id="rId1"/>
  </sheets>
  <definedNames>
    <definedName name="_xlnm.Print_Titles" localSheetId="0">'资格复审'!$3:$3</definedName>
  </definedNames>
  <calcPr fullCalcOnLoad="1"/>
</workbook>
</file>

<file path=xl/sharedStrings.xml><?xml version="1.0" encoding="utf-8"?>
<sst xmlns="http://schemas.openxmlformats.org/spreadsheetml/2006/main" count="457" uniqueCount="291">
  <si>
    <t>附件：</t>
  </si>
  <si>
    <t>2023年泉州台商投资区公办学校公开招聘新任教师资格复审人选名单</t>
  </si>
  <si>
    <t>序号</t>
  </si>
  <si>
    <t>招聘岗位</t>
  </si>
  <si>
    <t>准考证号</t>
  </si>
  <si>
    <t>姓名</t>
  </si>
  <si>
    <t>性别</t>
  </si>
  <si>
    <t>教育
综合</t>
  </si>
  <si>
    <t>专业
知识</t>
  </si>
  <si>
    <t>笔试
成绩</t>
  </si>
  <si>
    <t>折算
百分制</t>
  </si>
  <si>
    <t>加分项目及分值</t>
  </si>
  <si>
    <t>笔试总成绩</t>
  </si>
  <si>
    <t>名次</t>
  </si>
  <si>
    <t>中学语文教师一</t>
  </si>
  <si>
    <t>653123121367</t>
  </si>
  <si>
    <t>郑珊珊</t>
  </si>
  <si>
    <t>女</t>
  </si>
  <si>
    <t>118.5</t>
  </si>
  <si>
    <t>91.5</t>
  </si>
  <si>
    <t>102.3</t>
  </si>
  <si>
    <t>三支一扶加5分（百分制）</t>
  </si>
  <si>
    <t>1</t>
  </si>
  <si>
    <t>653123121239</t>
  </si>
  <si>
    <t>庄蔓棉</t>
  </si>
  <si>
    <t>105.5</t>
  </si>
  <si>
    <t>106.5</t>
  </si>
  <si>
    <t>106.1</t>
  </si>
  <si>
    <t>2</t>
  </si>
  <si>
    <t>653123121486</t>
  </si>
  <si>
    <t>王华颖</t>
  </si>
  <si>
    <t>114.5</t>
  </si>
  <si>
    <t>97.0</t>
  </si>
  <si>
    <t>104.0</t>
  </si>
  <si>
    <t>3</t>
  </si>
  <si>
    <t>中学语文教师二</t>
  </si>
  <si>
    <t>653123121648</t>
  </si>
  <si>
    <t>陈琳琳</t>
  </si>
  <si>
    <t>117.0</t>
  </si>
  <si>
    <t>102.0</t>
  </si>
  <si>
    <t>108.0</t>
  </si>
  <si>
    <t>653123120671</t>
  </si>
  <si>
    <t>郭彬婷</t>
  </si>
  <si>
    <t>114.0</t>
  </si>
  <si>
    <t>103.0</t>
  </si>
  <si>
    <t>107.4</t>
  </si>
  <si>
    <t>中学数学教师一</t>
  </si>
  <si>
    <t>653223122007</t>
  </si>
  <si>
    <t>王艺沁</t>
  </si>
  <si>
    <t>111.0</t>
  </si>
  <si>
    <t>98.0</t>
  </si>
  <si>
    <t>103.2</t>
  </si>
  <si>
    <t>653223121724</t>
  </si>
  <si>
    <t>程子桐</t>
  </si>
  <si>
    <t>92.0</t>
  </si>
  <si>
    <t>101.6</t>
  </si>
  <si>
    <t>653223121948</t>
  </si>
  <si>
    <t>林梓彬</t>
  </si>
  <si>
    <t>95.0</t>
  </si>
  <si>
    <t>101.3</t>
  </si>
  <si>
    <t>中学数学教师二</t>
  </si>
  <si>
    <t>653223121975</t>
  </si>
  <si>
    <t>王慧杰</t>
  </si>
  <si>
    <t>111.5</t>
  </si>
  <si>
    <t>105.8</t>
  </si>
  <si>
    <t>653223122419</t>
  </si>
  <si>
    <t>吴文强</t>
  </si>
  <si>
    <t>男</t>
  </si>
  <si>
    <t>89.0</t>
  </si>
  <si>
    <t>101.5</t>
  </si>
  <si>
    <t>96.5</t>
  </si>
  <si>
    <t>中学英语教师</t>
  </si>
  <si>
    <t>653323124392</t>
  </si>
  <si>
    <t>张斯斯</t>
  </si>
  <si>
    <t>122.5</t>
  </si>
  <si>
    <t>124.5</t>
  </si>
  <si>
    <t>123.7</t>
  </si>
  <si>
    <t>653323124136</t>
  </si>
  <si>
    <t>周玲玲</t>
  </si>
  <si>
    <t>123.5</t>
  </si>
  <si>
    <t>121.5</t>
  </si>
  <si>
    <t>653323124315</t>
  </si>
  <si>
    <t>杨媛媛</t>
  </si>
  <si>
    <t>122.0</t>
  </si>
  <si>
    <t>120.6</t>
  </si>
  <si>
    <t>653323123635</t>
  </si>
  <si>
    <t>黄增金</t>
  </si>
  <si>
    <t>128.5</t>
  </si>
  <si>
    <t>115.0</t>
  </si>
  <si>
    <t>120.4</t>
  </si>
  <si>
    <t>中学物理教师</t>
  </si>
  <si>
    <t>653423124734</t>
  </si>
  <si>
    <t>许志金</t>
  </si>
  <si>
    <t>91.0</t>
  </si>
  <si>
    <t>73.0</t>
  </si>
  <si>
    <t>80.2</t>
  </si>
  <si>
    <t>中学化学教师</t>
  </si>
  <si>
    <t>653523125374</t>
  </si>
  <si>
    <t>林芷茵</t>
  </si>
  <si>
    <t>128.0</t>
  </si>
  <si>
    <t>117.8</t>
  </si>
  <si>
    <t>653523125147</t>
  </si>
  <si>
    <t>蔡双如</t>
  </si>
  <si>
    <t>132.5</t>
  </si>
  <si>
    <t>116.9</t>
  </si>
  <si>
    <t>中学历史教师</t>
  </si>
  <si>
    <t>653823126494</t>
  </si>
  <si>
    <t>陈金选</t>
  </si>
  <si>
    <t>121.0</t>
  </si>
  <si>
    <t>131.5</t>
  </si>
  <si>
    <t>127.3</t>
  </si>
  <si>
    <t>中学地理教师</t>
  </si>
  <si>
    <t>653923126779</t>
  </si>
  <si>
    <t>吴立文</t>
  </si>
  <si>
    <t>120.0</t>
  </si>
  <si>
    <t>111.9</t>
  </si>
  <si>
    <t>653923126607</t>
  </si>
  <si>
    <t>唐凌吉</t>
  </si>
  <si>
    <t>120.5</t>
  </si>
  <si>
    <t>104.5</t>
  </si>
  <si>
    <t>110.9</t>
  </si>
  <si>
    <t>中学生物教师</t>
  </si>
  <si>
    <t>653623125623</t>
  </si>
  <si>
    <t>庄慧莹</t>
  </si>
  <si>
    <t>112.5</t>
  </si>
  <si>
    <t>124.0</t>
  </si>
  <si>
    <t>119.4</t>
  </si>
  <si>
    <t>中学思想政治(道德与法治)教师</t>
  </si>
  <si>
    <t>653723126060</t>
  </si>
  <si>
    <t>陈丽治</t>
  </si>
  <si>
    <t>103.5</t>
  </si>
  <si>
    <t>107.9</t>
  </si>
  <si>
    <t>初中语文教师</t>
  </si>
  <si>
    <t>653123120722</t>
  </si>
  <si>
    <t>卢琳玲</t>
  </si>
  <si>
    <t>93.5</t>
  </si>
  <si>
    <t>101.9</t>
  </si>
  <si>
    <t>初中数学教师</t>
  </si>
  <si>
    <t>653223121789</t>
  </si>
  <si>
    <t>黄印群</t>
  </si>
  <si>
    <t>99.6</t>
  </si>
  <si>
    <t>653223121788</t>
  </si>
  <si>
    <t>黄佳颖</t>
  </si>
  <si>
    <t>99.4</t>
  </si>
  <si>
    <t>653223122273</t>
  </si>
  <si>
    <t>潘燕婷</t>
  </si>
  <si>
    <t>109.0</t>
  </si>
  <si>
    <t>90.0</t>
  </si>
  <si>
    <t>97.6</t>
  </si>
  <si>
    <t>653223122256</t>
  </si>
  <si>
    <t>马胤玲</t>
  </si>
  <si>
    <t>80.5</t>
  </si>
  <si>
    <t>89.9</t>
  </si>
  <si>
    <t>初中英语教师</t>
  </si>
  <si>
    <t>653323123561</t>
  </si>
  <si>
    <t>杨佳钰</t>
  </si>
  <si>
    <t>113.0</t>
  </si>
  <si>
    <t>107.0</t>
  </si>
  <si>
    <t>109.4</t>
  </si>
  <si>
    <t>初中物理教师一</t>
  </si>
  <si>
    <t>653423124823</t>
  </si>
  <si>
    <t>陈依铭</t>
  </si>
  <si>
    <t>106.6</t>
  </si>
  <si>
    <t>653423124900</t>
  </si>
  <si>
    <t>王佩佳</t>
  </si>
  <si>
    <t>96.0</t>
  </si>
  <si>
    <t>95.5</t>
  </si>
  <si>
    <t>95.7</t>
  </si>
  <si>
    <t>653423124817</t>
  </si>
  <si>
    <t>胡晓婷</t>
  </si>
  <si>
    <t>115.5</t>
  </si>
  <si>
    <t>94.5</t>
  </si>
  <si>
    <t>653423124871</t>
  </si>
  <si>
    <t>颜巧云</t>
  </si>
  <si>
    <t>87.0</t>
  </si>
  <si>
    <t>91.8</t>
  </si>
  <si>
    <t>初中物理教师二</t>
  </si>
  <si>
    <t>653423125039</t>
  </si>
  <si>
    <t>李超</t>
  </si>
  <si>
    <t>102.5</t>
  </si>
  <si>
    <t>108.5</t>
  </si>
  <si>
    <t>653423124795</t>
  </si>
  <si>
    <t>叶龙弟</t>
  </si>
  <si>
    <t>92.5</t>
  </si>
  <si>
    <t>109.5</t>
  </si>
  <si>
    <t>102.7</t>
  </si>
  <si>
    <t>653423124660</t>
  </si>
  <si>
    <t>刘泳媛</t>
  </si>
  <si>
    <t>94.7</t>
  </si>
  <si>
    <t>初中思想政治(道德与法治)教师</t>
  </si>
  <si>
    <t>653723126151</t>
  </si>
  <si>
    <t>陈洪梅</t>
  </si>
  <si>
    <t>116.5</t>
  </si>
  <si>
    <t>109.9</t>
  </si>
  <si>
    <t>653723125872</t>
  </si>
  <si>
    <t>骆燏贞</t>
  </si>
  <si>
    <t>112.0</t>
  </si>
  <si>
    <t>108.6</t>
  </si>
  <si>
    <t>初中历史教师</t>
  </si>
  <si>
    <t>653823126342</t>
  </si>
  <si>
    <t>郑燕玲</t>
  </si>
  <si>
    <t>初中地理教师</t>
  </si>
  <si>
    <t>653923126559</t>
  </si>
  <si>
    <t>吴燕妮</t>
  </si>
  <si>
    <t>106.0</t>
  </si>
  <si>
    <t>104.2</t>
  </si>
  <si>
    <t>小学语文教师一</t>
  </si>
  <si>
    <t>651123106704</t>
  </si>
  <si>
    <t>陈冰玲</t>
  </si>
  <si>
    <t>112.6</t>
  </si>
  <si>
    <t>651123107059</t>
  </si>
  <si>
    <t>陈亚婧</t>
  </si>
  <si>
    <t>110.6</t>
  </si>
  <si>
    <t>小学语文教师二</t>
  </si>
  <si>
    <t>651123106975</t>
  </si>
  <si>
    <t>庄书泓</t>
  </si>
  <si>
    <t>123.0</t>
  </si>
  <si>
    <t>115.8</t>
  </si>
  <si>
    <t>651123107717</t>
  </si>
  <si>
    <t>吕泓</t>
  </si>
  <si>
    <t>110.1</t>
  </si>
  <si>
    <t>651123108696</t>
  </si>
  <si>
    <t>杨芊芊</t>
  </si>
  <si>
    <t>110.0</t>
  </si>
  <si>
    <t>651123107319</t>
  </si>
  <si>
    <t>吴美思</t>
  </si>
  <si>
    <t>109.6</t>
  </si>
  <si>
    <t>4</t>
  </si>
  <si>
    <t>651123107325</t>
  </si>
  <si>
    <t>李婉玲</t>
  </si>
  <si>
    <t>98.5</t>
  </si>
  <si>
    <t>116.0</t>
  </si>
  <si>
    <t>5</t>
  </si>
  <si>
    <t>小学数学教师一</t>
  </si>
  <si>
    <t>651223112385</t>
  </si>
  <si>
    <t>刘瑜玲</t>
  </si>
  <si>
    <t>99.0</t>
  </si>
  <si>
    <t>651223112418</t>
  </si>
  <si>
    <t>陈伊梦</t>
  </si>
  <si>
    <t>98.6</t>
  </si>
  <si>
    <t>小学数学教师二</t>
  </si>
  <si>
    <t>651223111184</t>
  </si>
  <si>
    <t>陈宝笔</t>
  </si>
  <si>
    <t>127.0</t>
  </si>
  <si>
    <t>88.0</t>
  </si>
  <si>
    <t>103.6</t>
  </si>
  <si>
    <t>651223112767</t>
  </si>
  <si>
    <t>林镟洁</t>
  </si>
  <si>
    <t>119.0</t>
  </si>
  <si>
    <t>93.0</t>
  </si>
  <si>
    <t>103.4</t>
  </si>
  <si>
    <t>651223112099</t>
  </si>
  <si>
    <t>陆卢萱</t>
  </si>
  <si>
    <t>105.0</t>
  </si>
  <si>
    <t>98.1</t>
  </si>
  <si>
    <t>651223111908</t>
  </si>
  <si>
    <t>林燕萍</t>
  </si>
  <si>
    <t>82.0</t>
  </si>
  <si>
    <t>89.8</t>
  </si>
  <si>
    <t>小学英语教师</t>
  </si>
  <si>
    <t>651323114695</t>
  </si>
  <si>
    <t>蔡惠阳</t>
  </si>
  <si>
    <t>113.5</t>
  </si>
  <si>
    <t>小学体育与健康教师一</t>
  </si>
  <si>
    <t>651923119436</t>
  </si>
  <si>
    <t>翁蓬舟</t>
  </si>
  <si>
    <t>小学体育与健康教师二</t>
  </si>
  <si>
    <t>651923119490</t>
  </si>
  <si>
    <t>黄萍萍</t>
  </si>
  <si>
    <t>99.5</t>
  </si>
  <si>
    <t>81.0</t>
  </si>
  <si>
    <t>88.4</t>
  </si>
  <si>
    <t>小学音乐教师</t>
  </si>
  <si>
    <t>651723116555</t>
  </si>
  <si>
    <t>黄文颀</t>
  </si>
  <si>
    <t>小学美术教师</t>
  </si>
  <si>
    <t>651823118742</t>
  </si>
  <si>
    <t>张文淼</t>
  </si>
  <si>
    <t>108.4</t>
  </si>
  <si>
    <t>小学科学教师一</t>
  </si>
  <si>
    <t>651423115294</t>
  </si>
  <si>
    <t>骆煜颖</t>
  </si>
  <si>
    <t>100.0</t>
  </si>
  <si>
    <t>小学科学教师二</t>
  </si>
  <si>
    <t>651423115788</t>
  </si>
  <si>
    <t>张静玉</t>
  </si>
  <si>
    <t>118.0</t>
  </si>
  <si>
    <t>特殊教育教师</t>
  </si>
  <si>
    <t>655123128802</t>
  </si>
  <si>
    <t>曾昱榕</t>
  </si>
  <si>
    <t>107.5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</si>
</sst>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52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方正小标宋简体"/>
      <family val="4"/>
    </font>
    <font>
      <b/>
      <sz val="14"/>
      <color indexed="8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4"/>
    </font>
    <font>
      <b/>
      <sz val="14"/>
      <color rgb="FF000000"/>
      <name val="Calibri"/>
      <family val="0"/>
    </font>
    <font>
      <sz val="14"/>
      <color theme="1"/>
      <name val="仿宋_GB2312"/>
      <family val="3"/>
    </font>
    <font>
      <b/>
      <sz val="14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1">
      <selection activeCell="M3" sqref="M3"/>
    </sheetView>
  </sheetViews>
  <sheetFormatPr defaultColWidth="9.00390625" defaultRowHeight="14.25"/>
  <cols>
    <col min="1" max="1" width="5.375" style="0" customWidth="1"/>
    <col min="2" max="2" width="20.50390625" style="0" customWidth="1"/>
    <col min="3" max="3" width="18.125" style="0" customWidth="1"/>
    <col min="4" max="4" width="9.00390625" style="0" customWidth="1"/>
    <col min="5" max="5" width="6.125" style="3" customWidth="1"/>
    <col min="6" max="6" width="8.75390625" style="0" customWidth="1"/>
    <col min="7" max="7" width="9.125" style="0" customWidth="1"/>
    <col min="8" max="8" width="9.625" style="0" customWidth="1"/>
    <col min="9" max="9" width="8.75390625" style="4" customWidth="1"/>
    <col min="10" max="10" width="14.00390625" style="4" customWidth="1"/>
    <col min="11" max="11" width="9.375" style="4" customWidth="1"/>
    <col min="12" max="12" width="6.75390625" style="0" customWidth="1"/>
  </cols>
  <sheetData>
    <row r="1" spans="1:2" ht="21.75" customHeight="1">
      <c r="A1" s="5" t="s">
        <v>0</v>
      </c>
      <c r="B1" s="5"/>
    </row>
    <row r="2" spans="1:12" s="1" customFormat="1" ht="46.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" customFormat="1" ht="48.75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3" t="s">
        <v>10</v>
      </c>
      <c r="J3" s="13" t="s">
        <v>11</v>
      </c>
      <c r="K3" s="13" t="s">
        <v>12</v>
      </c>
      <c r="L3" s="14" t="s">
        <v>13</v>
      </c>
    </row>
    <row r="4" spans="1:12" s="2" customFormat="1" ht="39" customHeight="1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5">
        <f aca="true" t="shared" si="0" ref="I4:I7">H4/1.5</f>
        <v>68.2</v>
      </c>
      <c r="J4" s="16" t="s">
        <v>21</v>
      </c>
      <c r="K4" s="15">
        <v>73.2</v>
      </c>
      <c r="L4" s="12" t="s">
        <v>22</v>
      </c>
    </row>
    <row r="5" spans="1:12" s="2" customFormat="1" ht="33.75" customHeight="1">
      <c r="A5" s="11">
        <v>2</v>
      </c>
      <c r="B5" s="12" t="s">
        <v>14</v>
      </c>
      <c r="C5" s="12" t="s">
        <v>23</v>
      </c>
      <c r="D5" s="12" t="s">
        <v>24</v>
      </c>
      <c r="E5" s="12" t="s">
        <v>17</v>
      </c>
      <c r="F5" s="12" t="s">
        <v>25</v>
      </c>
      <c r="G5" s="12" t="s">
        <v>26</v>
      </c>
      <c r="H5" s="12" t="s">
        <v>27</v>
      </c>
      <c r="I5" s="15">
        <f t="shared" si="0"/>
        <v>70.73333333333333</v>
      </c>
      <c r="J5" s="15"/>
      <c r="K5" s="15">
        <f>I5</f>
        <v>70.73333333333333</v>
      </c>
      <c r="L5" s="12" t="s">
        <v>28</v>
      </c>
    </row>
    <row r="6" spans="1:12" s="2" customFormat="1" ht="33.75" customHeight="1">
      <c r="A6" s="11">
        <v>3</v>
      </c>
      <c r="B6" s="12" t="s">
        <v>14</v>
      </c>
      <c r="C6" s="12" t="s">
        <v>29</v>
      </c>
      <c r="D6" s="12" t="s">
        <v>30</v>
      </c>
      <c r="E6" s="12" t="s">
        <v>17</v>
      </c>
      <c r="F6" s="12" t="s">
        <v>31</v>
      </c>
      <c r="G6" s="12" t="s">
        <v>32</v>
      </c>
      <c r="H6" s="12" t="s">
        <v>33</v>
      </c>
      <c r="I6" s="15">
        <f t="shared" si="0"/>
        <v>69.33333333333333</v>
      </c>
      <c r="J6" s="15"/>
      <c r="K6" s="15">
        <f aca="true" t="shared" si="1" ref="K6:K37">I6</f>
        <v>69.33333333333333</v>
      </c>
      <c r="L6" s="12" t="s">
        <v>34</v>
      </c>
    </row>
    <row r="7" spans="1:12" s="2" customFormat="1" ht="33.75" customHeight="1">
      <c r="A7" s="11">
        <v>4</v>
      </c>
      <c r="B7" s="12" t="s">
        <v>35</v>
      </c>
      <c r="C7" s="12" t="s">
        <v>36</v>
      </c>
      <c r="D7" s="12" t="s">
        <v>37</v>
      </c>
      <c r="E7" s="12" t="s">
        <v>17</v>
      </c>
      <c r="F7" s="12" t="s">
        <v>38</v>
      </c>
      <c r="G7" s="12" t="s">
        <v>39</v>
      </c>
      <c r="H7" s="12" t="s">
        <v>40</v>
      </c>
      <c r="I7" s="15">
        <f t="shared" si="0"/>
        <v>72</v>
      </c>
      <c r="J7" s="15"/>
      <c r="K7" s="15">
        <f t="shared" si="1"/>
        <v>72</v>
      </c>
      <c r="L7" s="12">
        <v>1</v>
      </c>
    </row>
    <row r="8" spans="1:12" s="2" customFormat="1" ht="33.75" customHeight="1">
      <c r="A8" s="11">
        <v>5</v>
      </c>
      <c r="B8" s="12" t="s">
        <v>35</v>
      </c>
      <c r="C8" s="12" t="s">
        <v>41</v>
      </c>
      <c r="D8" s="12" t="s">
        <v>42</v>
      </c>
      <c r="E8" s="12" t="s">
        <v>17</v>
      </c>
      <c r="F8" s="12" t="s">
        <v>43</v>
      </c>
      <c r="G8" s="12" t="s">
        <v>44</v>
      </c>
      <c r="H8" s="12" t="s">
        <v>45</v>
      </c>
      <c r="I8" s="15">
        <f aca="true" t="shared" si="2" ref="I5:I49">H8/1.5</f>
        <v>71.60000000000001</v>
      </c>
      <c r="J8" s="15"/>
      <c r="K8" s="15">
        <f t="shared" si="1"/>
        <v>71.60000000000001</v>
      </c>
      <c r="L8" s="12">
        <v>2</v>
      </c>
    </row>
    <row r="9" spans="1:12" s="2" customFormat="1" ht="33.75" customHeight="1">
      <c r="A9" s="11">
        <v>6</v>
      </c>
      <c r="B9" s="12" t="s">
        <v>46</v>
      </c>
      <c r="C9" s="12" t="s">
        <v>47</v>
      </c>
      <c r="D9" s="12" t="s">
        <v>48</v>
      </c>
      <c r="E9" s="12" t="s">
        <v>17</v>
      </c>
      <c r="F9" s="12" t="s">
        <v>49</v>
      </c>
      <c r="G9" s="12" t="s">
        <v>50</v>
      </c>
      <c r="H9" s="12" t="s">
        <v>51</v>
      </c>
      <c r="I9" s="15">
        <f t="shared" si="2"/>
        <v>68.8</v>
      </c>
      <c r="J9" s="15"/>
      <c r="K9" s="15">
        <f t="shared" si="1"/>
        <v>68.8</v>
      </c>
      <c r="L9" s="12" t="s">
        <v>22</v>
      </c>
    </row>
    <row r="10" spans="1:12" s="2" customFormat="1" ht="33.75" customHeight="1">
      <c r="A10" s="11">
        <v>7</v>
      </c>
      <c r="B10" s="12" t="s">
        <v>46</v>
      </c>
      <c r="C10" s="12" t="s">
        <v>52</v>
      </c>
      <c r="D10" s="12" t="s">
        <v>53</v>
      </c>
      <c r="E10" s="12" t="s">
        <v>17</v>
      </c>
      <c r="F10" s="12" t="s">
        <v>54</v>
      </c>
      <c r="G10" s="12" t="s">
        <v>40</v>
      </c>
      <c r="H10" s="12" t="s">
        <v>55</v>
      </c>
      <c r="I10" s="15">
        <f t="shared" si="2"/>
        <v>67.73333333333333</v>
      </c>
      <c r="J10" s="15"/>
      <c r="K10" s="15">
        <f t="shared" si="1"/>
        <v>67.73333333333333</v>
      </c>
      <c r="L10" s="12" t="s">
        <v>28</v>
      </c>
    </row>
    <row r="11" spans="1:12" s="2" customFormat="1" ht="33.75" customHeight="1">
      <c r="A11" s="11">
        <v>8</v>
      </c>
      <c r="B11" s="12" t="s">
        <v>46</v>
      </c>
      <c r="C11" s="12" t="s">
        <v>56</v>
      </c>
      <c r="D11" s="12" t="s">
        <v>57</v>
      </c>
      <c r="E11" s="12" t="s">
        <v>17</v>
      </c>
      <c r="F11" s="12" t="s">
        <v>58</v>
      </c>
      <c r="G11" s="12" t="s">
        <v>25</v>
      </c>
      <c r="H11" s="12" t="s">
        <v>59</v>
      </c>
      <c r="I11" s="15">
        <f t="shared" si="2"/>
        <v>67.53333333333333</v>
      </c>
      <c r="J11" s="15"/>
      <c r="K11" s="15">
        <f t="shared" si="1"/>
        <v>67.53333333333333</v>
      </c>
      <c r="L11" s="12" t="s">
        <v>34</v>
      </c>
    </row>
    <row r="12" spans="1:12" s="2" customFormat="1" ht="33.75" customHeight="1">
      <c r="A12" s="11">
        <v>9</v>
      </c>
      <c r="B12" s="12" t="s">
        <v>60</v>
      </c>
      <c r="C12" s="12" t="s">
        <v>61</v>
      </c>
      <c r="D12" s="12" t="s">
        <v>62</v>
      </c>
      <c r="E12" s="12" t="s">
        <v>17</v>
      </c>
      <c r="F12" s="12" t="s">
        <v>63</v>
      </c>
      <c r="G12" s="12" t="s">
        <v>39</v>
      </c>
      <c r="H12" s="12" t="s">
        <v>64</v>
      </c>
      <c r="I12" s="15">
        <f t="shared" si="2"/>
        <v>70.53333333333333</v>
      </c>
      <c r="J12" s="15"/>
      <c r="K12" s="15">
        <f t="shared" si="1"/>
        <v>70.53333333333333</v>
      </c>
      <c r="L12" s="12">
        <v>1</v>
      </c>
    </row>
    <row r="13" spans="1:12" s="2" customFormat="1" ht="33.75" customHeight="1">
      <c r="A13" s="11">
        <v>10</v>
      </c>
      <c r="B13" s="12" t="s">
        <v>60</v>
      </c>
      <c r="C13" s="12" t="s">
        <v>65</v>
      </c>
      <c r="D13" s="12" t="s">
        <v>66</v>
      </c>
      <c r="E13" s="12" t="s">
        <v>67</v>
      </c>
      <c r="F13" s="12" t="s">
        <v>68</v>
      </c>
      <c r="G13" s="12" t="s">
        <v>69</v>
      </c>
      <c r="H13" s="12" t="s">
        <v>70</v>
      </c>
      <c r="I13" s="15">
        <f t="shared" si="2"/>
        <v>64.33333333333333</v>
      </c>
      <c r="J13" s="15"/>
      <c r="K13" s="15">
        <f t="shared" si="1"/>
        <v>64.33333333333333</v>
      </c>
      <c r="L13" s="12">
        <v>2</v>
      </c>
    </row>
    <row r="14" spans="1:12" s="2" customFormat="1" ht="33.75" customHeight="1">
      <c r="A14" s="11">
        <v>11</v>
      </c>
      <c r="B14" s="12" t="s">
        <v>71</v>
      </c>
      <c r="C14" s="12" t="s">
        <v>72</v>
      </c>
      <c r="D14" s="12" t="s">
        <v>73</v>
      </c>
      <c r="E14" s="12" t="s">
        <v>17</v>
      </c>
      <c r="F14" s="12" t="s">
        <v>74</v>
      </c>
      <c r="G14" s="12" t="s">
        <v>75</v>
      </c>
      <c r="H14" s="12" t="s">
        <v>76</v>
      </c>
      <c r="I14" s="15">
        <f t="shared" si="2"/>
        <v>82.46666666666667</v>
      </c>
      <c r="J14" s="15"/>
      <c r="K14" s="15">
        <f t="shared" si="1"/>
        <v>82.46666666666667</v>
      </c>
      <c r="L14" s="12">
        <v>1</v>
      </c>
    </row>
    <row r="15" spans="1:12" s="2" customFormat="1" ht="33.75" customHeight="1">
      <c r="A15" s="11">
        <v>12</v>
      </c>
      <c r="B15" s="12" t="s">
        <v>71</v>
      </c>
      <c r="C15" s="12" t="s">
        <v>77</v>
      </c>
      <c r="D15" s="12" t="s">
        <v>78</v>
      </c>
      <c r="E15" s="12" t="s">
        <v>17</v>
      </c>
      <c r="F15" s="12" t="s">
        <v>18</v>
      </c>
      <c r="G15" s="12" t="s">
        <v>79</v>
      </c>
      <c r="H15" s="12" t="s">
        <v>80</v>
      </c>
      <c r="I15" s="15">
        <f t="shared" si="2"/>
        <v>81</v>
      </c>
      <c r="J15" s="15"/>
      <c r="K15" s="15">
        <f t="shared" si="1"/>
        <v>81</v>
      </c>
      <c r="L15" s="12">
        <v>2</v>
      </c>
    </row>
    <row r="16" spans="1:12" s="2" customFormat="1" ht="33.75" customHeight="1">
      <c r="A16" s="11">
        <v>13</v>
      </c>
      <c r="B16" s="12" t="s">
        <v>71</v>
      </c>
      <c r="C16" s="12" t="s">
        <v>81</v>
      </c>
      <c r="D16" s="12" t="s">
        <v>82</v>
      </c>
      <c r="E16" s="12" t="s">
        <v>17</v>
      </c>
      <c r="F16" s="12" t="s">
        <v>18</v>
      </c>
      <c r="G16" s="12" t="s">
        <v>83</v>
      </c>
      <c r="H16" s="12" t="s">
        <v>84</v>
      </c>
      <c r="I16" s="15">
        <f t="shared" si="2"/>
        <v>80.39999999999999</v>
      </c>
      <c r="J16" s="15"/>
      <c r="K16" s="15">
        <f t="shared" si="1"/>
        <v>80.39999999999999</v>
      </c>
      <c r="L16" s="12">
        <v>3</v>
      </c>
    </row>
    <row r="17" spans="1:12" s="2" customFormat="1" ht="33.75" customHeight="1">
      <c r="A17" s="11">
        <v>14</v>
      </c>
      <c r="B17" s="12" t="s">
        <v>71</v>
      </c>
      <c r="C17" s="12" t="s">
        <v>85</v>
      </c>
      <c r="D17" s="12" t="s">
        <v>86</v>
      </c>
      <c r="E17" s="12" t="s">
        <v>17</v>
      </c>
      <c r="F17" s="12" t="s">
        <v>87</v>
      </c>
      <c r="G17" s="12" t="s">
        <v>88</v>
      </c>
      <c r="H17" s="12" t="s">
        <v>89</v>
      </c>
      <c r="I17" s="15">
        <f t="shared" si="2"/>
        <v>80.26666666666667</v>
      </c>
      <c r="J17" s="15"/>
      <c r="K17" s="15">
        <f t="shared" si="1"/>
        <v>80.26666666666667</v>
      </c>
      <c r="L17" s="12">
        <v>4</v>
      </c>
    </row>
    <row r="18" spans="1:12" s="2" customFormat="1" ht="33.75" customHeight="1">
      <c r="A18" s="11">
        <v>15</v>
      </c>
      <c r="B18" s="12" t="s">
        <v>90</v>
      </c>
      <c r="C18" s="12" t="s">
        <v>91</v>
      </c>
      <c r="D18" s="12" t="s">
        <v>92</v>
      </c>
      <c r="E18" s="12" t="s">
        <v>67</v>
      </c>
      <c r="F18" s="12" t="s">
        <v>93</v>
      </c>
      <c r="G18" s="12" t="s">
        <v>94</v>
      </c>
      <c r="H18" s="12" t="s">
        <v>95</v>
      </c>
      <c r="I18" s="15">
        <f t="shared" si="2"/>
        <v>53.46666666666667</v>
      </c>
      <c r="J18" s="15"/>
      <c r="K18" s="15">
        <f t="shared" si="1"/>
        <v>53.46666666666667</v>
      </c>
      <c r="L18" s="12">
        <v>1</v>
      </c>
    </row>
    <row r="19" spans="1:12" s="2" customFormat="1" ht="33.75" customHeight="1">
      <c r="A19" s="11">
        <v>16</v>
      </c>
      <c r="B19" s="12" t="s">
        <v>96</v>
      </c>
      <c r="C19" s="12" t="s">
        <v>97</v>
      </c>
      <c r="D19" s="12" t="s">
        <v>98</v>
      </c>
      <c r="E19" s="12" t="s">
        <v>17</v>
      </c>
      <c r="F19" s="12" t="s">
        <v>99</v>
      </c>
      <c r="G19" s="12" t="s">
        <v>49</v>
      </c>
      <c r="H19" s="12" t="s">
        <v>100</v>
      </c>
      <c r="I19" s="15">
        <f t="shared" si="2"/>
        <v>78.53333333333333</v>
      </c>
      <c r="J19" s="15"/>
      <c r="K19" s="15">
        <f t="shared" si="1"/>
        <v>78.53333333333333</v>
      </c>
      <c r="L19" s="12">
        <v>1</v>
      </c>
    </row>
    <row r="20" spans="1:12" s="2" customFormat="1" ht="33.75" customHeight="1">
      <c r="A20" s="11">
        <v>17</v>
      </c>
      <c r="B20" s="12" t="s">
        <v>96</v>
      </c>
      <c r="C20" s="12" t="s">
        <v>101</v>
      </c>
      <c r="D20" s="12" t="s">
        <v>102</v>
      </c>
      <c r="E20" s="12" t="s">
        <v>17</v>
      </c>
      <c r="F20" s="12" t="s">
        <v>103</v>
      </c>
      <c r="G20" s="12" t="s">
        <v>26</v>
      </c>
      <c r="H20" s="12" t="s">
        <v>104</v>
      </c>
      <c r="I20" s="15">
        <f t="shared" si="2"/>
        <v>77.93333333333334</v>
      </c>
      <c r="J20" s="15"/>
      <c r="K20" s="15">
        <f t="shared" si="1"/>
        <v>77.93333333333334</v>
      </c>
      <c r="L20" s="12">
        <v>2</v>
      </c>
    </row>
    <row r="21" spans="1:12" s="2" customFormat="1" ht="33.75" customHeight="1">
      <c r="A21" s="11">
        <v>18</v>
      </c>
      <c r="B21" s="12" t="s">
        <v>105</v>
      </c>
      <c r="C21" s="12" t="s">
        <v>106</v>
      </c>
      <c r="D21" s="12" t="s">
        <v>107</v>
      </c>
      <c r="E21" s="12" t="s">
        <v>17</v>
      </c>
      <c r="F21" s="12" t="s">
        <v>108</v>
      </c>
      <c r="G21" s="12" t="s">
        <v>109</v>
      </c>
      <c r="H21" s="12" t="s">
        <v>110</v>
      </c>
      <c r="I21" s="15">
        <f t="shared" si="2"/>
        <v>84.86666666666666</v>
      </c>
      <c r="J21" s="15"/>
      <c r="K21" s="15">
        <f t="shared" si="1"/>
        <v>84.86666666666666</v>
      </c>
      <c r="L21" s="12" t="s">
        <v>22</v>
      </c>
    </row>
    <row r="22" spans="1:12" s="2" customFormat="1" ht="33.75" customHeight="1">
      <c r="A22" s="11">
        <v>19</v>
      </c>
      <c r="B22" s="12" t="s">
        <v>111</v>
      </c>
      <c r="C22" s="12" t="s">
        <v>112</v>
      </c>
      <c r="D22" s="12" t="s">
        <v>113</v>
      </c>
      <c r="E22" s="12" t="s">
        <v>17</v>
      </c>
      <c r="F22" s="12" t="s">
        <v>114</v>
      </c>
      <c r="G22" s="12" t="s">
        <v>26</v>
      </c>
      <c r="H22" s="12" t="s">
        <v>115</v>
      </c>
      <c r="I22" s="15">
        <f t="shared" si="2"/>
        <v>74.60000000000001</v>
      </c>
      <c r="J22" s="15"/>
      <c r="K22" s="15">
        <f t="shared" si="1"/>
        <v>74.60000000000001</v>
      </c>
      <c r="L22" s="12" t="s">
        <v>22</v>
      </c>
    </row>
    <row r="23" spans="1:12" s="2" customFormat="1" ht="33.75" customHeight="1">
      <c r="A23" s="11">
        <v>20</v>
      </c>
      <c r="B23" s="12" t="s">
        <v>111</v>
      </c>
      <c r="C23" s="12" t="s">
        <v>116</v>
      </c>
      <c r="D23" s="12" t="s">
        <v>117</v>
      </c>
      <c r="E23" s="12" t="s">
        <v>17</v>
      </c>
      <c r="F23" s="12" t="s">
        <v>118</v>
      </c>
      <c r="G23" s="12" t="s">
        <v>119</v>
      </c>
      <c r="H23" s="12" t="s">
        <v>120</v>
      </c>
      <c r="I23" s="15">
        <f t="shared" si="2"/>
        <v>73.93333333333334</v>
      </c>
      <c r="J23" s="15"/>
      <c r="K23" s="15">
        <f t="shared" si="1"/>
        <v>73.93333333333334</v>
      </c>
      <c r="L23" s="12">
        <v>2</v>
      </c>
    </row>
    <row r="24" spans="1:12" s="2" customFormat="1" ht="33.75" customHeight="1">
      <c r="A24" s="11">
        <v>21</v>
      </c>
      <c r="B24" s="12" t="s">
        <v>121</v>
      </c>
      <c r="C24" s="12" t="s">
        <v>122</v>
      </c>
      <c r="D24" s="12" t="s">
        <v>123</v>
      </c>
      <c r="E24" s="12" t="s">
        <v>17</v>
      </c>
      <c r="F24" s="12" t="s">
        <v>124</v>
      </c>
      <c r="G24" s="12" t="s">
        <v>125</v>
      </c>
      <c r="H24" s="12" t="s">
        <v>126</v>
      </c>
      <c r="I24" s="15">
        <f t="shared" si="2"/>
        <v>79.60000000000001</v>
      </c>
      <c r="J24" s="15"/>
      <c r="K24" s="15">
        <f t="shared" si="1"/>
        <v>79.60000000000001</v>
      </c>
      <c r="L24" s="12" t="s">
        <v>22</v>
      </c>
    </row>
    <row r="25" spans="1:12" s="2" customFormat="1" ht="42" customHeight="1">
      <c r="A25" s="11">
        <v>22</v>
      </c>
      <c r="B25" s="12" t="s">
        <v>127</v>
      </c>
      <c r="C25" s="12" t="s">
        <v>128</v>
      </c>
      <c r="D25" s="12" t="s">
        <v>129</v>
      </c>
      <c r="E25" s="12" t="s">
        <v>17</v>
      </c>
      <c r="F25" s="12" t="s">
        <v>31</v>
      </c>
      <c r="G25" s="12" t="s">
        <v>130</v>
      </c>
      <c r="H25" s="12" t="s">
        <v>131</v>
      </c>
      <c r="I25" s="15">
        <f t="shared" si="2"/>
        <v>71.93333333333334</v>
      </c>
      <c r="J25" s="15"/>
      <c r="K25" s="15">
        <f t="shared" si="1"/>
        <v>71.93333333333334</v>
      </c>
      <c r="L25" s="12" t="s">
        <v>22</v>
      </c>
    </row>
    <row r="26" spans="1:12" s="2" customFormat="1" ht="33.75" customHeight="1">
      <c r="A26" s="11">
        <v>23</v>
      </c>
      <c r="B26" s="12" t="s">
        <v>132</v>
      </c>
      <c r="C26" s="12" t="s">
        <v>133</v>
      </c>
      <c r="D26" s="12" t="s">
        <v>134</v>
      </c>
      <c r="E26" s="12" t="s">
        <v>17</v>
      </c>
      <c r="F26" s="12" t="s">
        <v>31</v>
      </c>
      <c r="G26" s="12" t="s">
        <v>135</v>
      </c>
      <c r="H26" s="12" t="s">
        <v>136</v>
      </c>
      <c r="I26" s="15">
        <f t="shared" si="2"/>
        <v>67.93333333333334</v>
      </c>
      <c r="J26" s="15"/>
      <c r="K26" s="15">
        <f t="shared" si="1"/>
        <v>67.93333333333334</v>
      </c>
      <c r="L26" s="12" t="s">
        <v>22</v>
      </c>
    </row>
    <row r="27" spans="1:12" s="2" customFormat="1" ht="33.75" customHeight="1">
      <c r="A27" s="11">
        <v>24</v>
      </c>
      <c r="B27" s="12" t="s">
        <v>137</v>
      </c>
      <c r="C27" s="12" t="s">
        <v>138</v>
      </c>
      <c r="D27" s="12" t="s">
        <v>139</v>
      </c>
      <c r="E27" s="12" t="s">
        <v>67</v>
      </c>
      <c r="F27" s="12" t="s">
        <v>49</v>
      </c>
      <c r="G27" s="12" t="s">
        <v>54</v>
      </c>
      <c r="H27" s="12" t="s">
        <v>140</v>
      </c>
      <c r="I27" s="15">
        <f t="shared" si="2"/>
        <v>66.39999999999999</v>
      </c>
      <c r="J27" s="16" t="s">
        <v>21</v>
      </c>
      <c r="K27" s="15">
        <v>71.4</v>
      </c>
      <c r="L27" s="12">
        <v>1</v>
      </c>
    </row>
    <row r="28" spans="1:12" s="2" customFormat="1" ht="33.75" customHeight="1">
      <c r="A28" s="11">
        <v>25</v>
      </c>
      <c r="B28" s="12" t="s">
        <v>137</v>
      </c>
      <c r="C28" s="12" t="s">
        <v>141</v>
      </c>
      <c r="D28" s="12" t="s">
        <v>142</v>
      </c>
      <c r="E28" s="12" t="s">
        <v>17</v>
      </c>
      <c r="F28" s="12" t="s">
        <v>88</v>
      </c>
      <c r="G28" s="12" t="s">
        <v>68</v>
      </c>
      <c r="H28" s="12" t="s">
        <v>143</v>
      </c>
      <c r="I28" s="15">
        <f t="shared" si="2"/>
        <v>66.26666666666667</v>
      </c>
      <c r="J28" s="15"/>
      <c r="K28" s="15">
        <f t="shared" si="1"/>
        <v>66.26666666666667</v>
      </c>
      <c r="L28" s="12">
        <v>2</v>
      </c>
    </row>
    <row r="29" spans="1:12" s="2" customFormat="1" ht="33.75" customHeight="1">
      <c r="A29" s="11">
        <v>26</v>
      </c>
      <c r="B29" s="12" t="s">
        <v>137</v>
      </c>
      <c r="C29" s="12" t="s">
        <v>144</v>
      </c>
      <c r="D29" s="12" t="s">
        <v>145</v>
      </c>
      <c r="E29" s="12" t="s">
        <v>17</v>
      </c>
      <c r="F29" s="12" t="s">
        <v>146</v>
      </c>
      <c r="G29" s="12" t="s">
        <v>147</v>
      </c>
      <c r="H29" s="12" t="s">
        <v>148</v>
      </c>
      <c r="I29" s="15">
        <f t="shared" si="2"/>
        <v>65.06666666666666</v>
      </c>
      <c r="J29" s="15"/>
      <c r="K29" s="15">
        <f t="shared" si="1"/>
        <v>65.06666666666666</v>
      </c>
      <c r="L29" s="12">
        <v>3</v>
      </c>
    </row>
    <row r="30" spans="1:12" s="2" customFormat="1" ht="33.75" customHeight="1">
      <c r="A30" s="11">
        <v>27</v>
      </c>
      <c r="B30" s="12" t="s">
        <v>137</v>
      </c>
      <c r="C30" s="12" t="s">
        <v>149</v>
      </c>
      <c r="D30" s="12" t="s">
        <v>150</v>
      </c>
      <c r="E30" s="12" t="s">
        <v>17</v>
      </c>
      <c r="F30" s="12" t="s">
        <v>33</v>
      </c>
      <c r="G30" s="12" t="s">
        <v>151</v>
      </c>
      <c r="H30" s="12" t="s">
        <v>152</v>
      </c>
      <c r="I30" s="15">
        <f t="shared" si="2"/>
        <v>59.93333333333334</v>
      </c>
      <c r="J30" s="15"/>
      <c r="K30" s="15">
        <f t="shared" si="1"/>
        <v>59.93333333333334</v>
      </c>
      <c r="L30" s="12">
        <v>4</v>
      </c>
    </row>
    <row r="31" spans="1:12" s="2" customFormat="1" ht="33.75" customHeight="1">
      <c r="A31" s="11">
        <v>28</v>
      </c>
      <c r="B31" s="12" t="s">
        <v>153</v>
      </c>
      <c r="C31" s="12" t="s">
        <v>154</v>
      </c>
      <c r="D31" s="12" t="s">
        <v>155</v>
      </c>
      <c r="E31" s="12" t="s">
        <v>17</v>
      </c>
      <c r="F31" s="12" t="s">
        <v>156</v>
      </c>
      <c r="G31" s="12" t="s">
        <v>157</v>
      </c>
      <c r="H31" s="12" t="s">
        <v>158</v>
      </c>
      <c r="I31" s="15">
        <f t="shared" si="2"/>
        <v>72.93333333333334</v>
      </c>
      <c r="J31" s="15"/>
      <c r="K31" s="15">
        <f t="shared" si="1"/>
        <v>72.93333333333334</v>
      </c>
      <c r="L31" s="12">
        <v>1</v>
      </c>
    </row>
    <row r="32" spans="1:12" s="2" customFormat="1" ht="33.75" customHeight="1">
      <c r="A32" s="11">
        <v>29</v>
      </c>
      <c r="B32" s="12" t="s">
        <v>159</v>
      </c>
      <c r="C32" s="12" t="s">
        <v>160</v>
      </c>
      <c r="D32" s="12" t="s">
        <v>161</v>
      </c>
      <c r="E32" s="12" t="s">
        <v>67</v>
      </c>
      <c r="F32" s="12" t="s">
        <v>108</v>
      </c>
      <c r="G32" s="12" t="s">
        <v>32</v>
      </c>
      <c r="H32" s="12" t="s">
        <v>162</v>
      </c>
      <c r="I32" s="15">
        <f t="shared" si="2"/>
        <v>71.06666666666666</v>
      </c>
      <c r="J32" s="15"/>
      <c r="K32" s="15">
        <f t="shared" si="1"/>
        <v>71.06666666666666</v>
      </c>
      <c r="L32" s="12">
        <v>1</v>
      </c>
    </row>
    <row r="33" spans="1:12" s="2" customFormat="1" ht="33.75" customHeight="1">
      <c r="A33" s="11">
        <v>30</v>
      </c>
      <c r="B33" s="12" t="s">
        <v>159</v>
      </c>
      <c r="C33" s="12" t="s">
        <v>163</v>
      </c>
      <c r="D33" s="12" t="s">
        <v>164</v>
      </c>
      <c r="E33" s="12" t="s">
        <v>17</v>
      </c>
      <c r="F33" s="12" t="s">
        <v>165</v>
      </c>
      <c r="G33" s="12" t="s">
        <v>166</v>
      </c>
      <c r="H33" s="12" t="s">
        <v>167</v>
      </c>
      <c r="I33" s="15">
        <f t="shared" si="2"/>
        <v>63.800000000000004</v>
      </c>
      <c r="J33" s="15"/>
      <c r="K33" s="15">
        <f t="shared" si="1"/>
        <v>63.800000000000004</v>
      </c>
      <c r="L33" s="12">
        <v>2</v>
      </c>
    </row>
    <row r="34" spans="1:12" s="2" customFormat="1" ht="33.75" customHeight="1">
      <c r="A34" s="11">
        <v>31</v>
      </c>
      <c r="B34" s="12" t="s">
        <v>159</v>
      </c>
      <c r="C34" s="12" t="s">
        <v>168</v>
      </c>
      <c r="D34" s="12" t="s">
        <v>169</v>
      </c>
      <c r="E34" s="12" t="s">
        <v>17</v>
      </c>
      <c r="F34" s="12" t="s">
        <v>170</v>
      </c>
      <c r="G34" s="12" t="s">
        <v>151</v>
      </c>
      <c r="H34" s="12" t="s">
        <v>171</v>
      </c>
      <c r="I34" s="15">
        <f t="shared" si="2"/>
        <v>63</v>
      </c>
      <c r="J34" s="15"/>
      <c r="K34" s="15">
        <f t="shared" si="1"/>
        <v>63</v>
      </c>
      <c r="L34" s="12">
        <v>3</v>
      </c>
    </row>
    <row r="35" spans="1:12" s="2" customFormat="1" ht="33.75" customHeight="1">
      <c r="A35" s="11">
        <v>32</v>
      </c>
      <c r="B35" s="12" t="s">
        <v>159</v>
      </c>
      <c r="C35" s="12" t="s">
        <v>172</v>
      </c>
      <c r="D35" s="12" t="s">
        <v>173</v>
      </c>
      <c r="E35" s="12" t="s">
        <v>17</v>
      </c>
      <c r="F35" s="12" t="s">
        <v>174</v>
      </c>
      <c r="G35" s="12" t="s">
        <v>58</v>
      </c>
      <c r="H35" s="12" t="s">
        <v>175</v>
      </c>
      <c r="I35" s="15">
        <f t="shared" si="2"/>
        <v>61.199999999999996</v>
      </c>
      <c r="J35" s="15"/>
      <c r="K35" s="15">
        <f t="shared" si="1"/>
        <v>61.199999999999996</v>
      </c>
      <c r="L35" s="12">
        <v>4</v>
      </c>
    </row>
    <row r="36" spans="1:12" s="2" customFormat="1" ht="33.75" customHeight="1">
      <c r="A36" s="11">
        <v>33</v>
      </c>
      <c r="B36" s="12" t="s">
        <v>176</v>
      </c>
      <c r="C36" s="12" t="s">
        <v>177</v>
      </c>
      <c r="D36" s="12" t="s">
        <v>178</v>
      </c>
      <c r="E36" s="12" t="s">
        <v>67</v>
      </c>
      <c r="F36" s="12" t="s">
        <v>179</v>
      </c>
      <c r="G36" s="12" t="s">
        <v>180</v>
      </c>
      <c r="H36" s="12" t="s">
        <v>27</v>
      </c>
      <c r="I36" s="15">
        <f t="shared" si="2"/>
        <v>70.73333333333333</v>
      </c>
      <c r="J36" s="15"/>
      <c r="K36" s="15">
        <f t="shared" si="1"/>
        <v>70.73333333333333</v>
      </c>
      <c r="L36" s="12" t="s">
        <v>22</v>
      </c>
    </row>
    <row r="37" spans="1:12" s="2" customFormat="1" ht="33.75" customHeight="1">
      <c r="A37" s="11">
        <v>34</v>
      </c>
      <c r="B37" s="12" t="s">
        <v>176</v>
      </c>
      <c r="C37" s="12" t="s">
        <v>181</v>
      </c>
      <c r="D37" s="12" t="s">
        <v>182</v>
      </c>
      <c r="E37" s="12" t="s">
        <v>67</v>
      </c>
      <c r="F37" s="12" t="s">
        <v>183</v>
      </c>
      <c r="G37" s="12" t="s">
        <v>184</v>
      </c>
      <c r="H37" s="12" t="s">
        <v>185</v>
      </c>
      <c r="I37" s="15">
        <f t="shared" si="2"/>
        <v>68.46666666666667</v>
      </c>
      <c r="J37" s="15"/>
      <c r="K37" s="15">
        <f t="shared" si="1"/>
        <v>68.46666666666667</v>
      </c>
      <c r="L37" s="12" t="s">
        <v>28</v>
      </c>
    </row>
    <row r="38" spans="1:12" s="2" customFormat="1" ht="33.75" customHeight="1">
      <c r="A38" s="11">
        <v>35</v>
      </c>
      <c r="B38" s="12" t="s">
        <v>176</v>
      </c>
      <c r="C38" s="12" t="s">
        <v>186</v>
      </c>
      <c r="D38" s="12" t="s">
        <v>187</v>
      </c>
      <c r="E38" s="12" t="s">
        <v>17</v>
      </c>
      <c r="F38" s="12" t="s">
        <v>58</v>
      </c>
      <c r="G38" s="12" t="s">
        <v>171</v>
      </c>
      <c r="H38" s="12" t="s">
        <v>188</v>
      </c>
      <c r="I38" s="15">
        <f t="shared" si="2"/>
        <v>63.13333333333333</v>
      </c>
      <c r="J38" s="15"/>
      <c r="K38" s="15">
        <f aca="true" t="shared" si="3" ref="K38:K63">I38</f>
        <v>63.13333333333333</v>
      </c>
      <c r="L38" s="12" t="s">
        <v>34</v>
      </c>
    </row>
    <row r="39" spans="1:12" s="2" customFormat="1" ht="39.75" customHeight="1">
      <c r="A39" s="11">
        <v>36</v>
      </c>
      <c r="B39" s="12" t="s">
        <v>189</v>
      </c>
      <c r="C39" s="12" t="s">
        <v>190</v>
      </c>
      <c r="D39" s="12" t="s">
        <v>191</v>
      </c>
      <c r="E39" s="12" t="s">
        <v>17</v>
      </c>
      <c r="F39" s="12" t="s">
        <v>192</v>
      </c>
      <c r="G39" s="12" t="s">
        <v>25</v>
      </c>
      <c r="H39" s="12" t="s">
        <v>193</v>
      </c>
      <c r="I39" s="15">
        <f t="shared" si="2"/>
        <v>73.26666666666667</v>
      </c>
      <c r="J39" s="15"/>
      <c r="K39" s="15">
        <f t="shared" si="3"/>
        <v>73.26666666666667</v>
      </c>
      <c r="L39" s="12">
        <v>1</v>
      </c>
    </row>
    <row r="40" spans="1:12" s="2" customFormat="1" ht="39.75" customHeight="1">
      <c r="A40" s="11">
        <v>37</v>
      </c>
      <c r="B40" s="12" t="s">
        <v>189</v>
      </c>
      <c r="C40" s="12" t="s">
        <v>194</v>
      </c>
      <c r="D40" s="12" t="s">
        <v>195</v>
      </c>
      <c r="E40" s="12" t="s">
        <v>17</v>
      </c>
      <c r="F40" s="12" t="s">
        <v>130</v>
      </c>
      <c r="G40" s="12" t="s">
        <v>196</v>
      </c>
      <c r="H40" s="12" t="s">
        <v>197</v>
      </c>
      <c r="I40" s="15">
        <f t="shared" si="2"/>
        <v>72.39999999999999</v>
      </c>
      <c r="J40" s="15"/>
      <c r="K40" s="15">
        <f t="shared" si="3"/>
        <v>72.39999999999999</v>
      </c>
      <c r="L40" s="12">
        <v>2</v>
      </c>
    </row>
    <row r="41" spans="1:12" s="2" customFormat="1" ht="39.75" customHeight="1">
      <c r="A41" s="11">
        <v>38</v>
      </c>
      <c r="B41" s="12" t="s">
        <v>198</v>
      </c>
      <c r="C41" s="12" t="s">
        <v>199</v>
      </c>
      <c r="D41" s="12" t="s">
        <v>200</v>
      </c>
      <c r="E41" s="12" t="s">
        <v>17</v>
      </c>
      <c r="F41" s="12" t="s">
        <v>18</v>
      </c>
      <c r="G41" s="12" t="s">
        <v>49</v>
      </c>
      <c r="H41" s="12" t="s">
        <v>43</v>
      </c>
      <c r="I41" s="15">
        <f t="shared" si="2"/>
        <v>76</v>
      </c>
      <c r="J41" s="15"/>
      <c r="K41" s="15">
        <f t="shared" si="3"/>
        <v>76</v>
      </c>
      <c r="L41" s="12" t="s">
        <v>22</v>
      </c>
    </row>
    <row r="42" spans="1:12" s="2" customFormat="1" ht="39.75" customHeight="1">
      <c r="A42" s="11">
        <v>39</v>
      </c>
      <c r="B42" s="12" t="s">
        <v>201</v>
      </c>
      <c r="C42" s="12" t="s">
        <v>202</v>
      </c>
      <c r="D42" s="12" t="s">
        <v>203</v>
      </c>
      <c r="E42" s="12" t="s">
        <v>17</v>
      </c>
      <c r="F42" s="12" t="s">
        <v>69</v>
      </c>
      <c r="G42" s="12" t="s">
        <v>204</v>
      </c>
      <c r="H42" s="12" t="s">
        <v>205</v>
      </c>
      <c r="I42" s="15">
        <f t="shared" si="2"/>
        <v>69.46666666666667</v>
      </c>
      <c r="J42" s="15"/>
      <c r="K42" s="15">
        <f t="shared" si="3"/>
        <v>69.46666666666667</v>
      </c>
      <c r="L42" s="12" t="s">
        <v>22</v>
      </c>
    </row>
    <row r="43" spans="1:12" s="2" customFormat="1" ht="39.75" customHeight="1">
      <c r="A43" s="11">
        <v>40</v>
      </c>
      <c r="B43" s="12" t="s">
        <v>206</v>
      </c>
      <c r="C43" s="12" t="s">
        <v>207</v>
      </c>
      <c r="D43" s="12" t="s">
        <v>208</v>
      </c>
      <c r="E43" s="12" t="s">
        <v>17</v>
      </c>
      <c r="F43" s="12" t="s">
        <v>88</v>
      </c>
      <c r="G43" s="12" t="s">
        <v>49</v>
      </c>
      <c r="H43" s="12" t="s">
        <v>209</v>
      </c>
      <c r="I43" s="15">
        <f t="shared" si="2"/>
        <v>75.06666666666666</v>
      </c>
      <c r="J43" s="15"/>
      <c r="K43" s="15">
        <f t="shared" si="3"/>
        <v>75.06666666666666</v>
      </c>
      <c r="L43" s="12">
        <v>1</v>
      </c>
    </row>
    <row r="44" spans="1:12" s="2" customFormat="1" ht="39.75" customHeight="1">
      <c r="A44" s="11">
        <v>41</v>
      </c>
      <c r="B44" s="12" t="s">
        <v>206</v>
      </c>
      <c r="C44" s="12" t="s">
        <v>210</v>
      </c>
      <c r="D44" s="12" t="s">
        <v>211</v>
      </c>
      <c r="E44" s="12" t="s">
        <v>17</v>
      </c>
      <c r="F44" s="12" t="s">
        <v>31</v>
      </c>
      <c r="G44" s="12" t="s">
        <v>40</v>
      </c>
      <c r="H44" s="12" t="s">
        <v>212</v>
      </c>
      <c r="I44" s="15">
        <f t="shared" si="2"/>
        <v>73.73333333333333</v>
      </c>
      <c r="J44" s="15"/>
      <c r="K44" s="15">
        <f t="shared" si="3"/>
        <v>73.73333333333333</v>
      </c>
      <c r="L44" s="12">
        <v>2</v>
      </c>
    </row>
    <row r="45" spans="1:12" s="2" customFormat="1" ht="39.75" customHeight="1">
      <c r="A45" s="11">
        <v>42</v>
      </c>
      <c r="B45" s="12" t="s">
        <v>213</v>
      </c>
      <c r="C45" s="12" t="s">
        <v>214</v>
      </c>
      <c r="D45" s="12" t="s">
        <v>215</v>
      </c>
      <c r="E45" s="12" t="s">
        <v>17</v>
      </c>
      <c r="F45" s="12" t="s">
        <v>216</v>
      </c>
      <c r="G45" s="12" t="s">
        <v>49</v>
      </c>
      <c r="H45" s="12" t="s">
        <v>217</v>
      </c>
      <c r="I45" s="15">
        <f t="shared" si="2"/>
        <v>77.2</v>
      </c>
      <c r="J45" s="15"/>
      <c r="K45" s="15">
        <f t="shared" si="3"/>
        <v>77.2</v>
      </c>
      <c r="L45" s="12" t="s">
        <v>22</v>
      </c>
    </row>
    <row r="46" spans="1:12" s="2" customFormat="1" ht="39.75" customHeight="1">
      <c r="A46" s="11">
        <v>43</v>
      </c>
      <c r="B46" s="12" t="s">
        <v>213</v>
      </c>
      <c r="C46" s="12" t="s">
        <v>218</v>
      </c>
      <c r="D46" s="12" t="s">
        <v>219</v>
      </c>
      <c r="E46" s="12" t="s">
        <v>17</v>
      </c>
      <c r="F46" s="12" t="s">
        <v>124</v>
      </c>
      <c r="G46" s="12" t="s">
        <v>180</v>
      </c>
      <c r="H46" s="12" t="s">
        <v>220</v>
      </c>
      <c r="I46" s="15">
        <f t="shared" si="2"/>
        <v>73.39999999999999</v>
      </c>
      <c r="J46" s="15"/>
      <c r="K46" s="15">
        <f t="shared" si="3"/>
        <v>73.39999999999999</v>
      </c>
      <c r="L46" s="12" t="s">
        <v>28</v>
      </c>
    </row>
    <row r="47" spans="1:12" s="2" customFormat="1" ht="39.75" customHeight="1">
      <c r="A47" s="11">
        <v>44</v>
      </c>
      <c r="B47" s="12" t="s">
        <v>213</v>
      </c>
      <c r="C47" s="12" t="s">
        <v>221</v>
      </c>
      <c r="D47" s="12" t="s">
        <v>222</v>
      </c>
      <c r="E47" s="12" t="s">
        <v>17</v>
      </c>
      <c r="F47" s="12" t="s">
        <v>31</v>
      </c>
      <c r="G47" s="12" t="s">
        <v>157</v>
      </c>
      <c r="H47" s="12" t="s">
        <v>223</v>
      </c>
      <c r="I47" s="15">
        <f t="shared" si="2"/>
        <v>73.33333333333333</v>
      </c>
      <c r="J47" s="15"/>
      <c r="K47" s="15">
        <f t="shared" si="3"/>
        <v>73.33333333333333</v>
      </c>
      <c r="L47" s="12" t="s">
        <v>34</v>
      </c>
    </row>
    <row r="48" spans="1:12" s="2" customFormat="1" ht="39.75" customHeight="1">
      <c r="A48" s="11">
        <v>45</v>
      </c>
      <c r="B48" s="12" t="s">
        <v>213</v>
      </c>
      <c r="C48" s="12" t="s">
        <v>224</v>
      </c>
      <c r="D48" s="12" t="s">
        <v>225</v>
      </c>
      <c r="E48" s="12" t="s">
        <v>17</v>
      </c>
      <c r="F48" s="12" t="s">
        <v>108</v>
      </c>
      <c r="G48" s="12" t="s">
        <v>39</v>
      </c>
      <c r="H48" s="12" t="s">
        <v>226</v>
      </c>
      <c r="I48" s="15">
        <f t="shared" si="2"/>
        <v>73.06666666666666</v>
      </c>
      <c r="J48" s="15"/>
      <c r="K48" s="15">
        <f t="shared" si="3"/>
        <v>73.06666666666666</v>
      </c>
      <c r="L48" s="12" t="s">
        <v>227</v>
      </c>
    </row>
    <row r="49" spans="1:12" s="2" customFormat="1" ht="39.75" customHeight="1">
      <c r="A49" s="11">
        <v>46</v>
      </c>
      <c r="B49" s="12" t="s">
        <v>213</v>
      </c>
      <c r="C49" s="12" t="s">
        <v>228</v>
      </c>
      <c r="D49" s="12" t="s">
        <v>229</v>
      </c>
      <c r="E49" s="12" t="s">
        <v>17</v>
      </c>
      <c r="F49" s="12" t="s">
        <v>230</v>
      </c>
      <c r="G49" s="12" t="s">
        <v>231</v>
      </c>
      <c r="H49" s="12" t="s">
        <v>146</v>
      </c>
      <c r="I49" s="15">
        <f t="shared" si="2"/>
        <v>72.66666666666667</v>
      </c>
      <c r="J49" s="15"/>
      <c r="K49" s="15">
        <f t="shared" si="3"/>
        <v>72.66666666666667</v>
      </c>
      <c r="L49" s="12" t="s">
        <v>232</v>
      </c>
    </row>
    <row r="50" spans="1:12" s="2" customFormat="1" ht="39.75" customHeight="1">
      <c r="A50" s="11">
        <v>47</v>
      </c>
      <c r="B50" s="12" t="s">
        <v>233</v>
      </c>
      <c r="C50" s="12" t="s">
        <v>234</v>
      </c>
      <c r="D50" s="12" t="s">
        <v>235</v>
      </c>
      <c r="E50" s="12" t="s">
        <v>17</v>
      </c>
      <c r="F50" s="12" t="s">
        <v>49</v>
      </c>
      <c r="G50" s="12" t="s">
        <v>93</v>
      </c>
      <c r="H50" s="12" t="s">
        <v>236</v>
      </c>
      <c r="I50" s="15">
        <f aca="true" t="shared" si="4" ref="I50:I64">H50/1.5</f>
        <v>66</v>
      </c>
      <c r="J50" s="15"/>
      <c r="K50" s="15">
        <f t="shared" si="3"/>
        <v>66</v>
      </c>
      <c r="L50" s="12">
        <v>1</v>
      </c>
    </row>
    <row r="51" spans="1:12" s="2" customFormat="1" ht="39.75" customHeight="1">
      <c r="A51" s="11">
        <v>48</v>
      </c>
      <c r="B51" s="12" t="s">
        <v>233</v>
      </c>
      <c r="C51" s="12" t="s">
        <v>237</v>
      </c>
      <c r="D51" s="12" t="s">
        <v>238</v>
      </c>
      <c r="E51" s="12" t="s">
        <v>17</v>
      </c>
      <c r="F51" s="12" t="s">
        <v>223</v>
      </c>
      <c r="G51" s="12" t="s">
        <v>93</v>
      </c>
      <c r="H51" s="12" t="s">
        <v>239</v>
      </c>
      <c r="I51" s="15">
        <f t="shared" si="4"/>
        <v>65.73333333333333</v>
      </c>
      <c r="J51" s="15"/>
      <c r="K51" s="15">
        <f t="shared" si="3"/>
        <v>65.73333333333333</v>
      </c>
      <c r="L51" s="12">
        <v>2</v>
      </c>
    </row>
    <row r="52" spans="1:12" s="2" customFormat="1" ht="39.75" customHeight="1">
      <c r="A52" s="11">
        <v>49</v>
      </c>
      <c r="B52" s="12" t="s">
        <v>240</v>
      </c>
      <c r="C52" s="12" t="s">
        <v>241</v>
      </c>
      <c r="D52" s="12" t="s">
        <v>242</v>
      </c>
      <c r="E52" s="12" t="s">
        <v>17</v>
      </c>
      <c r="F52" s="12" t="s">
        <v>243</v>
      </c>
      <c r="G52" s="12" t="s">
        <v>244</v>
      </c>
      <c r="H52" s="12" t="s">
        <v>245</v>
      </c>
      <c r="I52" s="15">
        <f t="shared" si="4"/>
        <v>69.06666666666666</v>
      </c>
      <c r="J52" s="15"/>
      <c r="K52" s="15">
        <f t="shared" si="3"/>
        <v>69.06666666666666</v>
      </c>
      <c r="L52" s="12">
        <v>1</v>
      </c>
    </row>
    <row r="53" spans="1:12" s="2" customFormat="1" ht="39.75" customHeight="1">
      <c r="A53" s="11">
        <v>50</v>
      </c>
      <c r="B53" s="12" t="s">
        <v>240</v>
      </c>
      <c r="C53" s="12" t="s">
        <v>246</v>
      </c>
      <c r="D53" s="12" t="s">
        <v>247</v>
      </c>
      <c r="E53" s="12" t="s">
        <v>17</v>
      </c>
      <c r="F53" s="12" t="s">
        <v>248</v>
      </c>
      <c r="G53" s="12" t="s">
        <v>249</v>
      </c>
      <c r="H53" s="12" t="s">
        <v>250</v>
      </c>
      <c r="I53" s="15">
        <f t="shared" si="4"/>
        <v>68.93333333333334</v>
      </c>
      <c r="J53" s="15"/>
      <c r="K53" s="15">
        <f t="shared" si="3"/>
        <v>68.93333333333334</v>
      </c>
      <c r="L53" s="12">
        <v>2</v>
      </c>
    </row>
    <row r="54" spans="1:12" s="2" customFormat="1" ht="39.75" customHeight="1">
      <c r="A54" s="11">
        <v>51</v>
      </c>
      <c r="B54" s="12" t="s">
        <v>240</v>
      </c>
      <c r="C54" s="12" t="s">
        <v>251</v>
      </c>
      <c r="D54" s="12" t="s">
        <v>252</v>
      </c>
      <c r="E54" s="12" t="s">
        <v>17</v>
      </c>
      <c r="F54" s="12" t="s">
        <v>253</v>
      </c>
      <c r="G54" s="12" t="s">
        <v>135</v>
      </c>
      <c r="H54" s="12" t="s">
        <v>254</v>
      </c>
      <c r="I54" s="15">
        <f t="shared" si="4"/>
        <v>65.39999999999999</v>
      </c>
      <c r="J54" s="15"/>
      <c r="K54" s="15">
        <f t="shared" si="3"/>
        <v>65.39999999999999</v>
      </c>
      <c r="L54" s="12">
        <v>3</v>
      </c>
    </row>
    <row r="55" spans="1:12" s="2" customFormat="1" ht="39.75" customHeight="1">
      <c r="A55" s="11">
        <v>52</v>
      </c>
      <c r="B55" s="12" t="s">
        <v>240</v>
      </c>
      <c r="C55" s="12" t="s">
        <v>255</v>
      </c>
      <c r="D55" s="12" t="s">
        <v>256</v>
      </c>
      <c r="E55" s="12" t="s">
        <v>17</v>
      </c>
      <c r="F55" s="12" t="s">
        <v>69</v>
      </c>
      <c r="G55" s="12" t="s">
        <v>257</v>
      </c>
      <c r="H55" s="12" t="s">
        <v>258</v>
      </c>
      <c r="I55" s="15">
        <f t="shared" si="4"/>
        <v>59.86666666666667</v>
      </c>
      <c r="J55" s="15"/>
      <c r="K55" s="15">
        <f t="shared" si="3"/>
        <v>59.86666666666667</v>
      </c>
      <c r="L55" s="12">
        <v>4</v>
      </c>
    </row>
    <row r="56" spans="1:12" s="2" customFormat="1" ht="39.75" customHeight="1">
      <c r="A56" s="11">
        <v>53</v>
      </c>
      <c r="B56" s="12" t="s">
        <v>259</v>
      </c>
      <c r="C56" s="12" t="s">
        <v>260</v>
      </c>
      <c r="D56" s="12" t="s">
        <v>261</v>
      </c>
      <c r="E56" s="12" t="s">
        <v>17</v>
      </c>
      <c r="F56" s="12" t="s">
        <v>262</v>
      </c>
      <c r="G56" s="12" t="s">
        <v>157</v>
      </c>
      <c r="H56" s="12" t="s">
        <v>226</v>
      </c>
      <c r="I56" s="15">
        <f t="shared" si="4"/>
        <v>73.06666666666666</v>
      </c>
      <c r="J56" s="15"/>
      <c r="K56" s="15">
        <f t="shared" si="3"/>
        <v>73.06666666666666</v>
      </c>
      <c r="L56" s="12">
        <v>1</v>
      </c>
    </row>
    <row r="57" spans="1:12" s="2" customFormat="1" ht="39.75" customHeight="1">
      <c r="A57" s="11">
        <v>54</v>
      </c>
      <c r="B57" s="12" t="s">
        <v>263</v>
      </c>
      <c r="C57" s="12" t="s">
        <v>264</v>
      </c>
      <c r="D57" s="12" t="s">
        <v>265</v>
      </c>
      <c r="E57" s="12" t="s">
        <v>67</v>
      </c>
      <c r="F57" s="12" t="s">
        <v>253</v>
      </c>
      <c r="G57" s="12" t="s">
        <v>165</v>
      </c>
      <c r="H57" s="12" t="s">
        <v>140</v>
      </c>
      <c r="I57" s="15">
        <f t="shared" si="4"/>
        <v>66.39999999999999</v>
      </c>
      <c r="J57" s="15"/>
      <c r="K57" s="15">
        <f t="shared" si="3"/>
        <v>66.39999999999999</v>
      </c>
      <c r="L57" s="12">
        <v>1</v>
      </c>
    </row>
    <row r="58" spans="1:12" s="2" customFormat="1" ht="39.75" customHeight="1">
      <c r="A58" s="11">
        <v>55</v>
      </c>
      <c r="B58" s="12" t="s">
        <v>266</v>
      </c>
      <c r="C58" s="12" t="s">
        <v>267</v>
      </c>
      <c r="D58" s="12" t="s">
        <v>268</v>
      </c>
      <c r="E58" s="12" t="s">
        <v>17</v>
      </c>
      <c r="F58" s="12" t="s">
        <v>269</v>
      </c>
      <c r="G58" s="12" t="s">
        <v>270</v>
      </c>
      <c r="H58" s="12" t="s">
        <v>271</v>
      </c>
      <c r="I58" s="15">
        <f t="shared" si="4"/>
        <v>58.93333333333334</v>
      </c>
      <c r="J58" s="15"/>
      <c r="K58" s="15">
        <f t="shared" si="3"/>
        <v>58.93333333333334</v>
      </c>
      <c r="L58" s="12">
        <v>1</v>
      </c>
    </row>
    <row r="59" spans="1:12" s="2" customFormat="1" ht="39.75" customHeight="1">
      <c r="A59" s="11">
        <v>56</v>
      </c>
      <c r="B59" s="12" t="s">
        <v>272</v>
      </c>
      <c r="C59" s="12" t="s">
        <v>273</v>
      </c>
      <c r="D59" s="12" t="s">
        <v>274</v>
      </c>
      <c r="E59" s="12" t="s">
        <v>17</v>
      </c>
      <c r="F59" s="12" t="s">
        <v>49</v>
      </c>
      <c r="G59" s="12" t="s">
        <v>253</v>
      </c>
      <c r="H59" s="12" t="s">
        <v>45</v>
      </c>
      <c r="I59" s="15">
        <f t="shared" si="4"/>
        <v>71.60000000000001</v>
      </c>
      <c r="J59" s="15"/>
      <c r="K59" s="15">
        <f t="shared" si="3"/>
        <v>71.60000000000001</v>
      </c>
      <c r="L59" s="12">
        <v>1</v>
      </c>
    </row>
    <row r="60" spans="1:12" s="2" customFormat="1" ht="39.75" customHeight="1">
      <c r="A60" s="11">
        <v>57</v>
      </c>
      <c r="B60" s="12" t="s">
        <v>275</v>
      </c>
      <c r="C60" s="12" t="s">
        <v>276</v>
      </c>
      <c r="D60" s="12" t="s">
        <v>277</v>
      </c>
      <c r="E60" s="12" t="s">
        <v>17</v>
      </c>
      <c r="F60" s="12" t="s">
        <v>88</v>
      </c>
      <c r="G60" s="12" t="s">
        <v>33</v>
      </c>
      <c r="H60" s="12" t="s">
        <v>278</v>
      </c>
      <c r="I60" s="15">
        <f t="shared" si="4"/>
        <v>72.26666666666667</v>
      </c>
      <c r="J60" s="15"/>
      <c r="K60" s="15">
        <f t="shared" si="3"/>
        <v>72.26666666666667</v>
      </c>
      <c r="L60" s="12">
        <v>1</v>
      </c>
    </row>
    <row r="61" spans="1:12" s="2" customFormat="1" ht="39.75" customHeight="1">
      <c r="A61" s="11">
        <v>58</v>
      </c>
      <c r="B61" s="12" t="s">
        <v>279</v>
      </c>
      <c r="C61" s="12" t="s">
        <v>280</v>
      </c>
      <c r="D61" s="12" t="s">
        <v>281</v>
      </c>
      <c r="E61" s="12" t="s">
        <v>17</v>
      </c>
      <c r="F61" s="12" t="s">
        <v>69</v>
      </c>
      <c r="G61" s="12" t="s">
        <v>236</v>
      </c>
      <c r="H61" s="12" t="s">
        <v>282</v>
      </c>
      <c r="I61" s="15">
        <f t="shared" si="4"/>
        <v>66.66666666666667</v>
      </c>
      <c r="J61" s="15"/>
      <c r="K61" s="15">
        <f t="shared" si="3"/>
        <v>66.66666666666667</v>
      </c>
      <c r="L61" s="12">
        <v>1</v>
      </c>
    </row>
    <row r="62" spans="1:12" s="2" customFormat="1" ht="39.75" customHeight="1">
      <c r="A62" s="11">
        <v>59</v>
      </c>
      <c r="B62" s="12" t="s">
        <v>283</v>
      </c>
      <c r="C62" s="12" t="s">
        <v>284</v>
      </c>
      <c r="D62" s="12" t="s">
        <v>285</v>
      </c>
      <c r="E62" s="12" t="s">
        <v>17</v>
      </c>
      <c r="F62" s="12" t="s">
        <v>170</v>
      </c>
      <c r="G62" s="12" t="s">
        <v>286</v>
      </c>
      <c r="H62" s="12" t="s">
        <v>38</v>
      </c>
      <c r="I62" s="15">
        <f t="shared" si="4"/>
        <v>78</v>
      </c>
      <c r="J62" s="15"/>
      <c r="K62" s="15">
        <f t="shared" si="3"/>
        <v>78</v>
      </c>
      <c r="L62" s="12">
        <v>1</v>
      </c>
    </row>
    <row r="63" spans="1:12" s="2" customFormat="1" ht="39.75" customHeight="1">
      <c r="A63" s="11">
        <v>60</v>
      </c>
      <c r="B63" s="12" t="s">
        <v>287</v>
      </c>
      <c r="C63" s="12" t="s">
        <v>288</v>
      </c>
      <c r="D63" s="12" t="s">
        <v>289</v>
      </c>
      <c r="E63" s="12" t="s">
        <v>17</v>
      </c>
      <c r="F63" s="12" t="s">
        <v>290</v>
      </c>
      <c r="G63" s="12" t="s">
        <v>147</v>
      </c>
      <c r="H63" s="12" t="s">
        <v>32</v>
      </c>
      <c r="I63" s="15">
        <f t="shared" si="4"/>
        <v>64.66666666666667</v>
      </c>
      <c r="J63" s="15"/>
      <c r="K63" s="15">
        <f t="shared" si="3"/>
        <v>64.66666666666667</v>
      </c>
      <c r="L63" s="12">
        <v>1</v>
      </c>
    </row>
  </sheetData>
  <sheetProtection/>
  <mergeCells count="2">
    <mergeCell ref="A1:B1"/>
    <mergeCell ref="A2:L2"/>
  </mergeCells>
  <printOptions horizontalCentered="1"/>
  <pageMargins left="0.7083333333333334" right="0.7083333333333334" top="1.1416666666666666" bottom="1.1416666666666666" header="0.3145833333333333" footer="0.3145833333333333"/>
  <pageSetup fitToHeight="0" fitToWidth="1"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minisky</dc:creator>
  <cp:keywords/>
  <dc:description/>
  <cp:lastModifiedBy>軟</cp:lastModifiedBy>
  <cp:lastPrinted>2017-05-18T00:56:37Z</cp:lastPrinted>
  <dcterms:created xsi:type="dcterms:W3CDTF">2012-06-04T10:04:49Z</dcterms:created>
  <dcterms:modified xsi:type="dcterms:W3CDTF">2023-05-24T08:19:26Z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F00627247BD140399176F52B076179A3_13</vt:lpwstr>
  </property>
</Properties>
</file>