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育岗位考生综合成绩" sheetId="5" r:id="rId1"/>
  </sheets>
  <calcPr calcId="144525"/>
</workbook>
</file>

<file path=xl/sharedStrings.xml><?xml version="1.0" encoding="utf-8"?>
<sst xmlns="http://schemas.openxmlformats.org/spreadsheetml/2006/main" count="86" uniqueCount="40">
  <si>
    <t>2022年娄底市市直学校公开招聘第二批教师体育岗位考生综合成绩</t>
  </si>
  <si>
    <t>序号</t>
  </si>
  <si>
    <t>职位代码</t>
  </si>
  <si>
    <t>准考证号</t>
  </si>
  <si>
    <t>类别</t>
  </si>
  <si>
    <t>笔试
成绩</t>
  </si>
  <si>
    <t>笔试折算</t>
  </si>
  <si>
    <t>面试
成绩</t>
  </si>
  <si>
    <t>面试成绩折算</t>
  </si>
  <si>
    <t>综合
成绩</t>
  </si>
  <si>
    <t>37-体育（1）(小学)</t>
  </si>
  <si>
    <t>22020205506</t>
  </si>
  <si>
    <t>专业</t>
  </si>
  <si>
    <t>22020205527</t>
  </si>
  <si>
    <t>22020205520</t>
  </si>
  <si>
    <t>22020205509</t>
  </si>
  <si>
    <t>22020205528</t>
  </si>
  <si>
    <t>22020205502</t>
  </si>
  <si>
    <t>22020205513</t>
  </si>
  <si>
    <t>38-体育（2）(小学)</t>
  </si>
  <si>
    <t>22020205814</t>
  </si>
  <si>
    <t>22020206016</t>
  </si>
  <si>
    <t>22020205624</t>
  </si>
  <si>
    <t>22020205904</t>
  </si>
  <si>
    <t>22020205706</t>
  </si>
  <si>
    <t>22020205622</t>
  </si>
  <si>
    <t>22020205801</t>
  </si>
  <si>
    <t>22020205623</t>
  </si>
  <si>
    <t>22020205725</t>
  </si>
  <si>
    <t>22020205803</t>
  </si>
  <si>
    <t>22020206006</t>
  </si>
  <si>
    <t>22020206004</t>
  </si>
  <si>
    <t>22020205929</t>
  </si>
  <si>
    <t>22020205813</t>
  </si>
  <si>
    <t>22020206007</t>
  </si>
  <si>
    <t>41-体育(特殊教育)</t>
  </si>
  <si>
    <t>22020206025</t>
  </si>
  <si>
    <t>22020206028</t>
  </si>
  <si>
    <t>22020206027</t>
  </si>
  <si>
    <r>
      <rPr>
        <sz val="11"/>
        <rFont val="宋体"/>
        <charset val="134"/>
      </rPr>
      <t>备注：未遵守考试相关规定或缺考考生的面试成绩为</t>
    </r>
    <r>
      <rPr>
        <sz val="11"/>
        <rFont val="Arial"/>
        <charset val="134"/>
      </rPr>
      <t>0</t>
    </r>
    <r>
      <rPr>
        <sz val="11"/>
        <rFont val="宋体"/>
        <charset val="134"/>
      </rPr>
      <t>分。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</si>
</sst>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31">
    <font>
      <sz val="10"/>
      <name val="Arial"/>
      <charset val="134"/>
    </font>
    <font>
      <sz val="11"/>
      <name val="Arial"/>
      <charset val="134"/>
    </font>
    <font>
      <sz val="11"/>
      <color rgb="FFFF0000"/>
      <name val="Arial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M17" sqref="M17"/>
    </sheetView>
  </sheetViews>
  <sheetFormatPr defaultColWidth="9" defaultRowHeight="20.1" customHeight="1"/>
  <cols>
    <col min="1" max="1" width="5" style="2" customWidth="1"/>
    <col min="2" max="2" width="19.8571428571429" style="3" customWidth="1"/>
    <col min="3" max="3" width="12.8571428571429" style="1" customWidth="1"/>
    <col min="4" max="4" width="5.85714285714286" style="1" hidden="1" customWidth="1"/>
    <col min="5" max="5" width="9.42857142857143" style="4" customWidth="1"/>
    <col min="6" max="6" width="10.8571428571429" style="5" customWidth="1"/>
    <col min="7" max="7" width="11.2857142857143" style="6" customWidth="1"/>
    <col min="8" max="8" width="14" style="5" customWidth="1"/>
    <col min="9" max="9" width="13.1428571428571" style="5" customWidth="1"/>
    <col min="10" max="16384" width="9" style="1"/>
  </cols>
  <sheetData>
    <row r="1" s="1" customFormat="1" ht="54.95" customHeight="1" spans="1:9">
      <c r="A1" s="7" t="s">
        <v>0</v>
      </c>
      <c r="B1" s="7"/>
      <c r="C1" s="7"/>
      <c r="D1" s="7"/>
      <c r="E1" s="7"/>
      <c r="F1" s="7"/>
      <c r="G1" s="8"/>
      <c r="H1" s="7"/>
      <c r="I1" s="7"/>
    </row>
    <row r="2" s="1" customFormat="1" ht="32.25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9" t="s">
        <v>7</v>
      </c>
      <c r="H2" s="12" t="s">
        <v>8</v>
      </c>
      <c r="I2" s="12" t="s">
        <v>9</v>
      </c>
    </row>
    <row r="3" s="1" customFormat="1" customHeight="1" spans="1:9">
      <c r="A3" s="9">
        <v>1</v>
      </c>
      <c r="B3" s="13" t="s">
        <v>10</v>
      </c>
      <c r="C3" s="13" t="s">
        <v>11</v>
      </c>
      <c r="D3" s="14" t="s">
        <v>12</v>
      </c>
      <c r="E3" s="15">
        <v>79.32</v>
      </c>
      <c r="F3" s="16">
        <f t="shared" ref="F3:F27" si="0">IF(D3="专业",E3*0.5,E3*0.6)</f>
        <v>39.66</v>
      </c>
      <c r="G3" s="17">
        <v>75.1</v>
      </c>
      <c r="H3" s="16">
        <f t="shared" ref="H3:H27" si="1">IF(D3="专业",G3*0.5,G3*0.4)</f>
        <v>37.55</v>
      </c>
      <c r="I3" s="20">
        <f t="shared" ref="I3:I27" si="2">F3+H3</f>
        <v>77.21</v>
      </c>
    </row>
    <row r="4" s="1" customFormat="1" customHeight="1" spans="1:9">
      <c r="A4" s="9">
        <v>2</v>
      </c>
      <c r="B4" s="13" t="s">
        <v>10</v>
      </c>
      <c r="C4" s="13" t="s">
        <v>13</v>
      </c>
      <c r="D4" s="14" t="s">
        <v>12</v>
      </c>
      <c r="E4" s="15">
        <v>77.09</v>
      </c>
      <c r="F4" s="16">
        <f t="shared" si="0"/>
        <v>38.545</v>
      </c>
      <c r="G4" s="17">
        <v>82.44</v>
      </c>
      <c r="H4" s="16">
        <f t="shared" si="1"/>
        <v>41.22</v>
      </c>
      <c r="I4" s="20">
        <f t="shared" si="2"/>
        <v>79.765</v>
      </c>
    </row>
    <row r="5" s="1" customFormat="1" customHeight="1" spans="1:9">
      <c r="A5" s="9">
        <v>3</v>
      </c>
      <c r="B5" s="13" t="s">
        <v>10</v>
      </c>
      <c r="C5" s="13" t="s">
        <v>14</v>
      </c>
      <c r="D5" s="14" t="s">
        <v>12</v>
      </c>
      <c r="E5" s="15">
        <v>71.06</v>
      </c>
      <c r="F5" s="16">
        <f t="shared" si="0"/>
        <v>35.53</v>
      </c>
      <c r="G5" s="17">
        <v>73.77</v>
      </c>
      <c r="H5" s="16">
        <f t="shared" si="1"/>
        <v>36.885</v>
      </c>
      <c r="I5" s="20">
        <f t="shared" si="2"/>
        <v>72.415</v>
      </c>
    </row>
    <row r="6" s="1" customFormat="1" customHeight="1" spans="1:9">
      <c r="A6" s="9">
        <v>4</v>
      </c>
      <c r="B6" s="13" t="s">
        <v>10</v>
      </c>
      <c r="C6" s="13" t="s">
        <v>15</v>
      </c>
      <c r="D6" s="14" t="s">
        <v>12</v>
      </c>
      <c r="E6" s="15">
        <v>70.4</v>
      </c>
      <c r="F6" s="16">
        <f t="shared" si="0"/>
        <v>35.2</v>
      </c>
      <c r="G6" s="17">
        <v>81.08</v>
      </c>
      <c r="H6" s="16">
        <f t="shared" si="1"/>
        <v>40.54</v>
      </c>
      <c r="I6" s="20">
        <f t="shared" si="2"/>
        <v>75.74</v>
      </c>
    </row>
    <row r="7" s="1" customFormat="1" customHeight="1" spans="1:9">
      <c r="A7" s="9">
        <v>5</v>
      </c>
      <c r="B7" s="13" t="s">
        <v>10</v>
      </c>
      <c r="C7" s="13" t="s">
        <v>16</v>
      </c>
      <c r="D7" s="14" t="s">
        <v>12</v>
      </c>
      <c r="E7" s="15">
        <v>69.4</v>
      </c>
      <c r="F7" s="16">
        <f t="shared" si="0"/>
        <v>34.7</v>
      </c>
      <c r="G7" s="17">
        <v>76.09</v>
      </c>
      <c r="H7" s="16">
        <f t="shared" si="1"/>
        <v>38.045</v>
      </c>
      <c r="I7" s="20">
        <f t="shared" si="2"/>
        <v>72.745</v>
      </c>
    </row>
    <row r="8" s="1" customFormat="1" customHeight="1" spans="1:9">
      <c r="A8" s="9">
        <v>6</v>
      </c>
      <c r="B8" s="13" t="s">
        <v>10</v>
      </c>
      <c r="C8" s="13" t="s">
        <v>17</v>
      </c>
      <c r="D8" s="14" t="s">
        <v>12</v>
      </c>
      <c r="E8" s="15">
        <v>69.22</v>
      </c>
      <c r="F8" s="16">
        <f t="shared" si="0"/>
        <v>34.61</v>
      </c>
      <c r="G8" s="17">
        <v>56.23</v>
      </c>
      <c r="H8" s="16">
        <f t="shared" si="1"/>
        <v>28.115</v>
      </c>
      <c r="I8" s="20">
        <f t="shared" si="2"/>
        <v>62.725</v>
      </c>
    </row>
    <row r="9" s="1" customFormat="1" customHeight="1" spans="1:9">
      <c r="A9" s="9">
        <v>7</v>
      </c>
      <c r="B9" s="13" t="s">
        <v>10</v>
      </c>
      <c r="C9" s="13" t="s">
        <v>18</v>
      </c>
      <c r="D9" s="14" t="s">
        <v>12</v>
      </c>
      <c r="E9" s="15">
        <v>69.13</v>
      </c>
      <c r="F9" s="16">
        <f t="shared" si="0"/>
        <v>34.565</v>
      </c>
      <c r="G9" s="17">
        <v>47.6</v>
      </c>
      <c r="H9" s="16">
        <f t="shared" si="1"/>
        <v>23.8</v>
      </c>
      <c r="I9" s="20">
        <f t="shared" si="2"/>
        <v>58.365</v>
      </c>
    </row>
    <row r="10" s="1" customFormat="1" customHeight="1" spans="1:9">
      <c r="A10" s="9">
        <v>8</v>
      </c>
      <c r="B10" s="13" t="s">
        <v>19</v>
      </c>
      <c r="C10" s="13" t="s">
        <v>20</v>
      </c>
      <c r="D10" s="14" t="s">
        <v>12</v>
      </c>
      <c r="E10" s="15">
        <v>80.54</v>
      </c>
      <c r="F10" s="16">
        <f t="shared" si="0"/>
        <v>40.27</v>
      </c>
      <c r="G10" s="17">
        <v>0</v>
      </c>
      <c r="H10" s="16">
        <f t="shared" si="1"/>
        <v>0</v>
      </c>
      <c r="I10" s="20">
        <f t="shared" si="2"/>
        <v>40.27</v>
      </c>
    </row>
    <row r="11" s="1" customFormat="1" customHeight="1" spans="1:9">
      <c r="A11" s="9">
        <v>9</v>
      </c>
      <c r="B11" s="13" t="s">
        <v>19</v>
      </c>
      <c r="C11" s="13" t="s">
        <v>21</v>
      </c>
      <c r="D11" s="14" t="s">
        <v>12</v>
      </c>
      <c r="E11" s="15">
        <v>79.04</v>
      </c>
      <c r="F11" s="16">
        <f t="shared" si="0"/>
        <v>39.52</v>
      </c>
      <c r="G11" s="17">
        <v>80.78</v>
      </c>
      <c r="H11" s="16">
        <f t="shared" si="1"/>
        <v>40.39</v>
      </c>
      <c r="I11" s="20">
        <f t="shared" si="2"/>
        <v>79.91</v>
      </c>
    </row>
    <row r="12" s="1" customFormat="1" customHeight="1" spans="1:9">
      <c r="A12" s="9">
        <v>10</v>
      </c>
      <c r="B12" s="13" t="s">
        <v>19</v>
      </c>
      <c r="C12" s="13" t="s">
        <v>22</v>
      </c>
      <c r="D12" s="14" t="s">
        <v>12</v>
      </c>
      <c r="E12" s="15">
        <v>77.08</v>
      </c>
      <c r="F12" s="16">
        <f t="shared" si="0"/>
        <v>38.54</v>
      </c>
      <c r="G12" s="17">
        <v>40.46</v>
      </c>
      <c r="H12" s="16">
        <f t="shared" si="1"/>
        <v>20.23</v>
      </c>
      <c r="I12" s="20">
        <f t="shared" si="2"/>
        <v>58.77</v>
      </c>
    </row>
    <row r="13" s="1" customFormat="1" customHeight="1" spans="1:9">
      <c r="A13" s="9">
        <v>11</v>
      </c>
      <c r="B13" s="13" t="s">
        <v>19</v>
      </c>
      <c r="C13" s="13" t="s">
        <v>23</v>
      </c>
      <c r="D13" s="14" t="s">
        <v>12</v>
      </c>
      <c r="E13" s="15">
        <v>76.75</v>
      </c>
      <c r="F13" s="16">
        <f t="shared" si="0"/>
        <v>38.375</v>
      </c>
      <c r="G13" s="17">
        <v>86.83</v>
      </c>
      <c r="H13" s="16">
        <f t="shared" si="1"/>
        <v>43.415</v>
      </c>
      <c r="I13" s="20">
        <f t="shared" si="2"/>
        <v>81.79</v>
      </c>
    </row>
    <row r="14" s="1" customFormat="1" customHeight="1" spans="1:9">
      <c r="A14" s="9">
        <v>12</v>
      </c>
      <c r="B14" s="13" t="s">
        <v>19</v>
      </c>
      <c r="C14" s="13" t="s">
        <v>24</v>
      </c>
      <c r="D14" s="14" t="s">
        <v>12</v>
      </c>
      <c r="E14" s="15">
        <v>76.17</v>
      </c>
      <c r="F14" s="16">
        <f t="shared" si="0"/>
        <v>38.085</v>
      </c>
      <c r="G14" s="17">
        <v>80.26</v>
      </c>
      <c r="H14" s="16">
        <f t="shared" si="1"/>
        <v>40.13</v>
      </c>
      <c r="I14" s="20">
        <f t="shared" si="2"/>
        <v>78.215</v>
      </c>
    </row>
    <row r="15" s="1" customFormat="1" customHeight="1" spans="1:9">
      <c r="A15" s="9">
        <v>13</v>
      </c>
      <c r="B15" s="13" t="s">
        <v>19</v>
      </c>
      <c r="C15" s="13" t="s">
        <v>25</v>
      </c>
      <c r="D15" s="14" t="s">
        <v>12</v>
      </c>
      <c r="E15" s="15">
        <v>76.13</v>
      </c>
      <c r="F15" s="16">
        <f t="shared" si="0"/>
        <v>38.065</v>
      </c>
      <c r="G15" s="17">
        <v>67.29</v>
      </c>
      <c r="H15" s="16">
        <f t="shared" si="1"/>
        <v>33.645</v>
      </c>
      <c r="I15" s="20">
        <f t="shared" si="2"/>
        <v>71.71</v>
      </c>
    </row>
    <row r="16" s="1" customFormat="1" customHeight="1" spans="1:9">
      <c r="A16" s="9">
        <v>14</v>
      </c>
      <c r="B16" s="13" t="s">
        <v>19</v>
      </c>
      <c r="C16" s="13" t="s">
        <v>26</v>
      </c>
      <c r="D16" s="14" t="s">
        <v>12</v>
      </c>
      <c r="E16" s="15">
        <v>75.69</v>
      </c>
      <c r="F16" s="16">
        <f t="shared" si="0"/>
        <v>37.845</v>
      </c>
      <c r="G16" s="17">
        <v>41.6</v>
      </c>
      <c r="H16" s="16">
        <f t="shared" si="1"/>
        <v>20.8</v>
      </c>
      <c r="I16" s="20">
        <f t="shared" si="2"/>
        <v>58.645</v>
      </c>
    </row>
    <row r="17" s="1" customFormat="1" customHeight="1" spans="1:9">
      <c r="A17" s="9">
        <v>15</v>
      </c>
      <c r="B17" s="13" t="s">
        <v>19</v>
      </c>
      <c r="C17" s="13" t="s">
        <v>27</v>
      </c>
      <c r="D17" s="14" t="s">
        <v>12</v>
      </c>
      <c r="E17" s="15">
        <v>75.39</v>
      </c>
      <c r="F17" s="16">
        <f t="shared" si="0"/>
        <v>37.695</v>
      </c>
      <c r="G17" s="17">
        <v>79.93</v>
      </c>
      <c r="H17" s="16">
        <f t="shared" si="1"/>
        <v>39.965</v>
      </c>
      <c r="I17" s="20">
        <f t="shared" si="2"/>
        <v>77.66</v>
      </c>
    </row>
    <row r="18" s="1" customFormat="1" customHeight="1" spans="1:9">
      <c r="A18" s="9">
        <v>16</v>
      </c>
      <c r="B18" s="13" t="s">
        <v>19</v>
      </c>
      <c r="C18" s="13" t="s">
        <v>28</v>
      </c>
      <c r="D18" s="14" t="s">
        <v>12</v>
      </c>
      <c r="E18" s="15">
        <v>75.35</v>
      </c>
      <c r="F18" s="16">
        <f t="shared" si="0"/>
        <v>37.675</v>
      </c>
      <c r="G18" s="17">
        <v>54</v>
      </c>
      <c r="H18" s="16">
        <f t="shared" si="1"/>
        <v>27</v>
      </c>
      <c r="I18" s="20">
        <f t="shared" si="2"/>
        <v>64.675</v>
      </c>
    </row>
    <row r="19" s="1" customFormat="1" customHeight="1" spans="1:9">
      <c r="A19" s="9">
        <v>17</v>
      </c>
      <c r="B19" s="13" t="s">
        <v>19</v>
      </c>
      <c r="C19" s="13" t="s">
        <v>29</v>
      </c>
      <c r="D19" s="14" t="s">
        <v>12</v>
      </c>
      <c r="E19" s="15">
        <v>75.24</v>
      </c>
      <c r="F19" s="16">
        <f t="shared" si="0"/>
        <v>37.62</v>
      </c>
      <c r="G19" s="17">
        <v>74.21</v>
      </c>
      <c r="H19" s="16">
        <f t="shared" si="1"/>
        <v>37.105</v>
      </c>
      <c r="I19" s="20">
        <f t="shared" si="2"/>
        <v>74.725</v>
      </c>
    </row>
    <row r="20" s="1" customFormat="1" customHeight="1" spans="1:9">
      <c r="A20" s="9">
        <v>18</v>
      </c>
      <c r="B20" s="13" t="s">
        <v>19</v>
      </c>
      <c r="C20" s="13" t="s">
        <v>30</v>
      </c>
      <c r="D20" s="14" t="s">
        <v>12</v>
      </c>
      <c r="E20" s="15">
        <v>74.99</v>
      </c>
      <c r="F20" s="16">
        <f t="shared" si="0"/>
        <v>37.495</v>
      </c>
      <c r="G20" s="17">
        <v>0</v>
      </c>
      <c r="H20" s="16">
        <f t="shared" si="1"/>
        <v>0</v>
      </c>
      <c r="I20" s="20">
        <f t="shared" si="2"/>
        <v>37.495</v>
      </c>
    </row>
    <row r="21" s="1" customFormat="1" customHeight="1" spans="1:9">
      <c r="A21" s="9">
        <v>19</v>
      </c>
      <c r="B21" s="13" t="s">
        <v>19</v>
      </c>
      <c r="C21" s="13" t="s">
        <v>31</v>
      </c>
      <c r="D21" s="14" t="s">
        <v>12</v>
      </c>
      <c r="E21" s="15">
        <v>74.06</v>
      </c>
      <c r="F21" s="16">
        <f t="shared" si="0"/>
        <v>37.03</v>
      </c>
      <c r="G21" s="17">
        <v>80.8</v>
      </c>
      <c r="H21" s="16">
        <f t="shared" si="1"/>
        <v>40.4</v>
      </c>
      <c r="I21" s="20">
        <f t="shared" si="2"/>
        <v>77.43</v>
      </c>
    </row>
    <row r="22" s="1" customFormat="1" customHeight="1" spans="1:9">
      <c r="A22" s="9">
        <v>20</v>
      </c>
      <c r="B22" s="13" t="s">
        <v>19</v>
      </c>
      <c r="C22" s="13" t="s">
        <v>32</v>
      </c>
      <c r="D22" s="14" t="s">
        <v>12</v>
      </c>
      <c r="E22" s="15">
        <v>72.61</v>
      </c>
      <c r="F22" s="16">
        <f t="shared" si="0"/>
        <v>36.305</v>
      </c>
      <c r="G22" s="17">
        <v>74.32</v>
      </c>
      <c r="H22" s="16">
        <f t="shared" si="1"/>
        <v>37.16</v>
      </c>
      <c r="I22" s="20">
        <f t="shared" si="2"/>
        <v>73.465</v>
      </c>
    </row>
    <row r="23" s="1" customFormat="1" customHeight="1" spans="1:9">
      <c r="A23" s="9">
        <v>21</v>
      </c>
      <c r="B23" s="13" t="s">
        <v>19</v>
      </c>
      <c r="C23" s="13" t="s">
        <v>33</v>
      </c>
      <c r="D23" s="14" t="s">
        <v>12</v>
      </c>
      <c r="E23" s="15">
        <v>72.52</v>
      </c>
      <c r="F23" s="16">
        <f t="shared" si="0"/>
        <v>36.26</v>
      </c>
      <c r="G23" s="17">
        <v>47.88</v>
      </c>
      <c r="H23" s="16">
        <f t="shared" si="1"/>
        <v>23.94</v>
      </c>
      <c r="I23" s="20">
        <f t="shared" si="2"/>
        <v>60.2</v>
      </c>
    </row>
    <row r="24" s="1" customFormat="1" customHeight="1" spans="1:9">
      <c r="A24" s="9">
        <v>22</v>
      </c>
      <c r="B24" s="13" t="s">
        <v>19</v>
      </c>
      <c r="C24" s="13" t="s">
        <v>34</v>
      </c>
      <c r="D24" s="14" t="s">
        <v>12</v>
      </c>
      <c r="E24" s="15">
        <v>71.92</v>
      </c>
      <c r="F24" s="16">
        <f t="shared" si="0"/>
        <v>35.96</v>
      </c>
      <c r="G24" s="17">
        <v>80.44</v>
      </c>
      <c r="H24" s="16">
        <f t="shared" si="1"/>
        <v>40.22</v>
      </c>
      <c r="I24" s="20">
        <f t="shared" si="2"/>
        <v>76.18</v>
      </c>
    </row>
    <row r="25" s="1" customFormat="1" customHeight="1" spans="1:9">
      <c r="A25" s="9">
        <v>23</v>
      </c>
      <c r="B25" s="13" t="s">
        <v>35</v>
      </c>
      <c r="C25" s="13" t="s">
        <v>36</v>
      </c>
      <c r="D25" s="14" t="s">
        <v>12</v>
      </c>
      <c r="E25" s="15">
        <v>68.09</v>
      </c>
      <c r="F25" s="16">
        <f t="shared" si="0"/>
        <v>34.045</v>
      </c>
      <c r="G25" s="17">
        <v>65.37</v>
      </c>
      <c r="H25" s="16">
        <f t="shared" si="1"/>
        <v>32.685</v>
      </c>
      <c r="I25" s="20">
        <f t="shared" si="2"/>
        <v>66.73</v>
      </c>
    </row>
    <row r="26" s="1" customFormat="1" customHeight="1" spans="1:9">
      <c r="A26" s="9">
        <v>24</v>
      </c>
      <c r="B26" s="13" t="s">
        <v>35</v>
      </c>
      <c r="C26" s="13" t="s">
        <v>37</v>
      </c>
      <c r="D26" s="14" t="s">
        <v>12</v>
      </c>
      <c r="E26" s="15">
        <v>67.03</v>
      </c>
      <c r="F26" s="16">
        <f t="shared" si="0"/>
        <v>33.515</v>
      </c>
      <c r="G26" s="17">
        <v>35.62</v>
      </c>
      <c r="H26" s="16">
        <f t="shared" si="1"/>
        <v>17.81</v>
      </c>
      <c r="I26" s="20">
        <f t="shared" si="2"/>
        <v>51.325</v>
      </c>
    </row>
    <row r="27" s="1" customFormat="1" customHeight="1" spans="1:9">
      <c r="A27" s="9">
        <v>25</v>
      </c>
      <c r="B27" s="13" t="s">
        <v>35</v>
      </c>
      <c r="C27" s="13" t="s">
        <v>38</v>
      </c>
      <c r="D27" s="14" t="s">
        <v>12</v>
      </c>
      <c r="E27" s="15">
        <v>66.97</v>
      </c>
      <c r="F27" s="16">
        <f t="shared" si="0"/>
        <v>33.485</v>
      </c>
      <c r="G27" s="17">
        <v>67.5</v>
      </c>
      <c r="H27" s="16">
        <f t="shared" si="1"/>
        <v>33.75</v>
      </c>
      <c r="I27" s="20">
        <f t="shared" si="2"/>
        <v>67.235</v>
      </c>
    </row>
    <row r="28" customHeight="1" spans="1:9">
      <c r="A28" s="18" t="s">
        <v>39</v>
      </c>
      <c r="B28" s="19"/>
      <c r="C28" s="19"/>
      <c r="D28" s="19"/>
      <c r="E28" s="19"/>
      <c r="F28" s="19"/>
      <c r="G28" s="19"/>
      <c r="H28" s="19"/>
      <c r="I28" s="21"/>
    </row>
  </sheetData>
  <mergeCells count="2">
    <mergeCell ref="A1:I1"/>
    <mergeCell ref="A28:I28"/>
  </mergeCell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体育岗位考生综合成绩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dcterms:created xsi:type="dcterms:W3CDTF">2021-05-27T19:29:00Z</dcterms:created>
  <cp:lastPrinted>2021-06-28T00:40:00Z</cp:lastPrinted>
  <dcterms:modified xsi:type="dcterms:W3CDTF">2023-05-08T06:40:39Z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2052-11.1.0.14309</vt:lpwstr>
  </property>
  <property fmtid="{D5CDD505-2E9C-101B-9397-08002B2CF9AE}" pid="5" name="ICV">
    <vt:lpwstr>D1465EC45A6E4850B5CC890D0F2DE142_13</vt:lpwstr>
  </property>
</Properties>
</file>