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55" windowHeight="9990" activeTab="0"/>
  </bookViews>
  <sheets>
    <sheet name="2023学年教师需求计划" sheetId="1" r:id="rId1"/>
  </sheets>
  <definedNames>
    <definedName name="dwdm" localSheetId="0">'2023学年教师需求计划'!$B$7:$C$75</definedName>
  </definedNames>
  <calcPr fullCalcOnLoad="1"/>
</workbook>
</file>

<file path=xl/sharedStrings.xml><?xml version="1.0" encoding="utf-8"?>
<sst xmlns="http://schemas.openxmlformats.org/spreadsheetml/2006/main" count="181" uniqueCount="157">
  <si>
    <t>嘉定区教育系统2023学年教师需求计划（中学）</t>
  </si>
  <si>
    <t>序号</t>
  </si>
  <si>
    <t>学    校</t>
  </si>
  <si>
    <t>语文</t>
  </si>
  <si>
    <t>数学</t>
  </si>
  <si>
    <t>英语</t>
  </si>
  <si>
    <t>物理</t>
  </si>
  <si>
    <t>化学</t>
  </si>
  <si>
    <t>生命科学</t>
  </si>
  <si>
    <t>历史</t>
  </si>
  <si>
    <t>地理</t>
  </si>
  <si>
    <t>道法</t>
  </si>
  <si>
    <t>音乐</t>
  </si>
  <si>
    <t>体育</t>
  </si>
  <si>
    <t>信息科技</t>
  </si>
  <si>
    <t>科学</t>
  </si>
  <si>
    <t>心理</t>
  </si>
  <si>
    <t>美术</t>
  </si>
  <si>
    <t>小计</t>
  </si>
  <si>
    <t>G02</t>
  </si>
  <si>
    <t>上海交通大学附属中学嘉定分校</t>
  </si>
  <si>
    <t>G03</t>
  </si>
  <si>
    <t>上海市嘉定区第二中学</t>
  </si>
  <si>
    <t>G04</t>
  </si>
  <si>
    <t>上海师范大学附属嘉定高级中学</t>
  </si>
  <si>
    <t>G08</t>
  </si>
  <si>
    <t>上海大学附属嘉定高级中学</t>
  </si>
  <si>
    <t>G09</t>
  </si>
  <si>
    <t>上海市嘉定区嘉一实验高级中学</t>
  </si>
  <si>
    <t>A13</t>
  </si>
  <si>
    <t>上海市嘉定区震川中学</t>
  </si>
  <si>
    <t>A20</t>
  </si>
  <si>
    <t>上海市嘉定区嘉二实验学校</t>
  </si>
  <si>
    <t>A28</t>
  </si>
  <si>
    <t>上海市嘉定区华亭学校</t>
  </si>
  <si>
    <t>A36</t>
  </si>
  <si>
    <t>上海市嘉定区华江中学</t>
  </si>
  <si>
    <t>A40</t>
  </si>
  <si>
    <t>上海师范大学附属第五嘉定实验学校</t>
  </si>
  <si>
    <t>A41</t>
  </si>
  <si>
    <t>同济大学附属嘉定实验中学</t>
  </si>
  <si>
    <t>A42</t>
  </si>
  <si>
    <t>交大附中附属嘉定洪德中学</t>
  </si>
  <si>
    <t>A43</t>
  </si>
  <si>
    <t>上海市宋校嘉定实验学校</t>
  </si>
  <si>
    <t>A44</t>
  </si>
  <si>
    <t>上海市嘉定区嘉一实验初级中学</t>
  </si>
  <si>
    <t>中学小计</t>
  </si>
  <si>
    <t>嘉定区教育系统2023学年教师需求计划（小学）</t>
  </si>
  <si>
    <t>自然科学</t>
  </si>
  <si>
    <t>B01</t>
  </si>
  <si>
    <t>上海市嘉定区实验小学</t>
  </si>
  <si>
    <t>B02</t>
  </si>
  <si>
    <t>上海市嘉定区普通小学</t>
  </si>
  <si>
    <t>B04</t>
  </si>
  <si>
    <t>上海市嘉定区城中路小学</t>
  </si>
  <si>
    <t>B06</t>
  </si>
  <si>
    <t>上海市嘉定区清水路小学</t>
  </si>
  <si>
    <t>B07</t>
  </si>
  <si>
    <t>上海市嘉定区真新小学</t>
  </si>
  <si>
    <t>B09</t>
  </si>
  <si>
    <t>上海市嘉定区南苑小学</t>
  </si>
  <si>
    <t>B10</t>
  </si>
  <si>
    <t>上海市嘉定区叶城小学</t>
  </si>
  <si>
    <t>B15</t>
  </si>
  <si>
    <t>上海同济黄渡小学</t>
  </si>
  <si>
    <t>B22</t>
  </si>
  <si>
    <t>上海市嘉定区江桥小学</t>
  </si>
  <si>
    <t>B24</t>
  </si>
  <si>
    <t>上海市嘉定区华江小学</t>
  </si>
  <si>
    <t>B25</t>
  </si>
  <si>
    <t>上海市嘉定区古猗小学</t>
  </si>
  <si>
    <t>B27</t>
  </si>
  <si>
    <t>上海市嘉定区德富路小学</t>
  </si>
  <si>
    <t>B28</t>
  </si>
  <si>
    <t>上海市嘉定区第一中学附属小学</t>
  </si>
  <si>
    <t>B29</t>
  </si>
  <si>
    <t>上海市嘉定区卢湾一中心实验小学</t>
  </si>
  <si>
    <t>B30</t>
  </si>
  <si>
    <t>同济大学附属实验小学</t>
  </si>
  <si>
    <t>B31</t>
  </si>
  <si>
    <t>上海大学附属嘉定留云小学</t>
  </si>
  <si>
    <t>B32</t>
  </si>
  <si>
    <t>上海师范大学附属嘉定小学</t>
  </si>
  <si>
    <t>B35</t>
  </si>
  <si>
    <t>上海市嘉定区新城实验小学</t>
  </si>
  <si>
    <t>B36</t>
  </si>
  <si>
    <t>上海市安亭师范附属小学</t>
  </si>
  <si>
    <t>B38</t>
  </si>
  <si>
    <t>同济大学附属嘉定实验小学</t>
  </si>
  <si>
    <t>B39</t>
  </si>
  <si>
    <t>上海市嘉定新城实验第二小学</t>
  </si>
  <si>
    <t>B40</t>
  </si>
  <si>
    <t>上海市嘉定新城普通第二小学</t>
  </si>
  <si>
    <t>B41</t>
  </si>
  <si>
    <t>上海世外教育附属嘉定云翔小学</t>
  </si>
  <si>
    <t>B42</t>
  </si>
  <si>
    <t>上海市嘉定区春申小学</t>
  </si>
  <si>
    <t>小学小计</t>
  </si>
  <si>
    <t>嘉定区教育系统2023学年教师需求计划（幼儿园）</t>
  </si>
  <si>
    <t>幼教</t>
  </si>
  <si>
    <t>C01</t>
  </si>
  <si>
    <t>上海市嘉定区实验幼儿园</t>
  </si>
  <si>
    <t>C12</t>
  </si>
  <si>
    <t>上海市嘉定区百合花幼儿园</t>
  </si>
  <si>
    <t>C14</t>
  </si>
  <si>
    <t>上海市嘉定区叶城幼儿园</t>
  </si>
  <si>
    <t>C18</t>
  </si>
  <si>
    <t>上海市嘉定区南翔幼儿园</t>
  </si>
  <si>
    <t>C22</t>
  </si>
  <si>
    <t>上海市嘉定区新源幼儿园</t>
  </si>
  <si>
    <t>C31</t>
  </si>
  <si>
    <t>上海市嘉定区外冈幼儿园</t>
  </si>
  <si>
    <t>C39</t>
  </si>
  <si>
    <t>上海市嘉定区嘉城幼儿园</t>
  </si>
  <si>
    <t>C44</t>
  </si>
  <si>
    <t>上海市嘉定区昌吉路幼儿园</t>
  </si>
  <si>
    <t>C45</t>
  </si>
  <si>
    <t>上海市嘉定区东方瑞仕幼儿园</t>
  </si>
  <si>
    <t>C66</t>
  </si>
  <si>
    <t>上海市嘉定新城崇教幼儿园</t>
  </si>
  <si>
    <t>C67</t>
  </si>
  <si>
    <t>上海市嘉定区安亭新镇第一幼儿园</t>
  </si>
  <si>
    <t>C68</t>
  </si>
  <si>
    <t>上海市嘉定新城云谷路幼儿园</t>
  </si>
  <si>
    <t>C69</t>
  </si>
  <si>
    <t>上海市嘉定新城远香湖幼儿园</t>
  </si>
  <si>
    <t>C70</t>
  </si>
  <si>
    <t>上海市嘉定区安亭新镇第二幼儿园</t>
  </si>
  <si>
    <t>C71</t>
  </si>
  <si>
    <t>上海市嘉定新城伊宁幼儿园</t>
  </si>
  <si>
    <t>C72</t>
  </si>
  <si>
    <t>上海市嘉定新城德富幼儿园</t>
  </si>
  <si>
    <t>C73</t>
  </si>
  <si>
    <t>上海市嘉定新城崇慧幼儿园</t>
  </si>
  <si>
    <t>C74</t>
  </si>
  <si>
    <t>上海师范大学附属嘉定幼儿园</t>
  </si>
  <si>
    <t>C75</t>
  </si>
  <si>
    <t>上海市嘉定区博翔幼儿园</t>
  </si>
  <si>
    <t>C76</t>
  </si>
  <si>
    <t>上海市嘉定区咏竹幼儿园</t>
  </si>
  <si>
    <t>C77</t>
  </si>
  <si>
    <t>上海市嘉定区领峯幼儿园</t>
  </si>
  <si>
    <t>C78</t>
  </si>
  <si>
    <t>上海市嘉定区嘉一幼儿园</t>
  </si>
  <si>
    <t>C79</t>
  </si>
  <si>
    <t>上海市嘉定区树屏幼儿园</t>
  </si>
  <si>
    <t>C80</t>
  </si>
  <si>
    <t>上海市嘉定区鹤芳幼儿园</t>
  </si>
  <si>
    <t>幼儿园小计</t>
  </si>
  <si>
    <t>嘉定区教育系统2023学年教师需求计划（行政管理学校）</t>
  </si>
  <si>
    <t>数学（中专）</t>
  </si>
  <si>
    <t>英语（中专）</t>
  </si>
  <si>
    <t>A99</t>
  </si>
  <si>
    <t>上海市行政管理学校</t>
  </si>
  <si>
    <t>全区合计:</t>
  </si>
  <si>
    <t>备注：各单位招聘学科根据实际情况可能进行微调，以实际招录为准。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</si>
</sst>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shrinkToFit="1"/>
    </xf>
    <xf numFmtId="0" fontId="5" fillId="32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shrinkToFit="1"/>
    </xf>
    <xf numFmtId="0" fontId="6" fillId="32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6" fillId="32" borderId="20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32" borderId="24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6" fillId="32" borderId="27" xfId="0" applyFont="1" applyFill="1" applyBorder="1" applyAlignment="1">
      <alignment horizontal="center" vertical="center"/>
    </xf>
    <xf numFmtId="0" fontId="5" fillId="32" borderId="28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46" fillId="32" borderId="0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center" shrinkToFit="1"/>
    </xf>
    <xf numFmtId="0" fontId="6" fillId="32" borderId="30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 wrapText="1"/>
    </xf>
    <xf numFmtId="0" fontId="47" fillId="32" borderId="13" xfId="0" applyFont="1" applyFill="1" applyBorder="1" applyAlignment="1">
      <alignment horizontal="center" vertical="center" wrapText="1"/>
    </xf>
    <xf numFmtId="0" fontId="47" fillId="32" borderId="31" xfId="0" applyFont="1" applyFill="1" applyBorder="1" applyAlignment="1">
      <alignment horizontal="center" vertical="center" wrapText="1"/>
    </xf>
    <xf numFmtId="0" fontId="46" fillId="32" borderId="17" xfId="0" applyFont="1" applyFill="1" applyBorder="1" applyAlignment="1">
      <alignment horizontal="center" vertical="center" wrapText="1"/>
    </xf>
    <xf numFmtId="0" fontId="0" fillId="32" borderId="0" xfId="0" applyFill="1" applyAlignment="1">
      <alignment vertical="center"/>
    </xf>
    <xf numFmtId="0" fontId="0" fillId="32" borderId="0" xfId="0" applyFont="1" applyFill="1" applyAlignment="1">
      <alignment vertical="center"/>
    </xf>
    <xf numFmtId="0" fontId="6" fillId="32" borderId="0" xfId="0" applyFont="1" applyFill="1" applyBorder="1" applyAlignment="1">
      <alignment horizontal="left" vertical="center" wrapText="1"/>
    </xf>
    <xf numFmtId="0" fontId="47" fillId="32" borderId="13" xfId="0" applyFont="1" applyFill="1" applyBorder="1" applyAlignment="1">
      <alignment horizontal="center" vertical="center"/>
    </xf>
    <xf numFmtId="0" fontId="5" fillId="32" borderId="32" xfId="0" applyFont="1" applyFill="1" applyBorder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6"/>
  <sheetViews>
    <sheetView tabSelected="1" workbookViewId="0" topLeftCell="A1">
      <selection activeCell="V10" sqref="V10"/>
    </sheetView>
  </sheetViews>
  <sheetFormatPr defaultColWidth="8.625" defaultRowHeight="14.25"/>
  <cols>
    <col min="1" max="1" width="2.75390625" style="0" customWidth="1"/>
    <col min="2" max="2" width="3.625" style="0" customWidth="1"/>
    <col min="3" max="3" width="29.375" style="0" bestFit="1" customWidth="1"/>
    <col min="4" max="12" width="4.50390625" style="0" customWidth="1"/>
    <col min="13" max="13" width="5.25390625" style="0" customWidth="1"/>
    <col min="14" max="17" width="4.50390625" style="0" customWidth="1"/>
    <col min="18" max="18" width="5.375" style="0" customWidth="1"/>
    <col min="19" max="19" width="8.50390625" style="1" bestFit="1" customWidth="1"/>
  </cols>
  <sheetData>
    <row r="1" spans="2:19" ht="24" customHeight="1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2:19" ht="24"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37" t="s">
        <v>17</v>
      </c>
      <c r="S2" s="38" t="s">
        <v>18</v>
      </c>
    </row>
    <row r="3" spans="2:19" ht="14.25">
      <c r="B3" s="9" t="s">
        <v>19</v>
      </c>
      <c r="C3" s="10" t="s">
        <v>20</v>
      </c>
      <c r="D3" s="11">
        <v>1</v>
      </c>
      <c r="E3" s="11">
        <v>1</v>
      </c>
      <c r="F3" s="11"/>
      <c r="G3" s="11">
        <v>2</v>
      </c>
      <c r="H3" s="11"/>
      <c r="I3" s="11">
        <v>1</v>
      </c>
      <c r="J3" s="11"/>
      <c r="K3" s="11">
        <v>1</v>
      </c>
      <c r="L3" s="11">
        <v>1</v>
      </c>
      <c r="M3" s="12"/>
      <c r="N3" s="12"/>
      <c r="O3" s="12"/>
      <c r="P3" s="12"/>
      <c r="Q3" s="12"/>
      <c r="R3" s="28"/>
      <c r="S3" s="39">
        <f>SUM(D3:R3)</f>
        <v>7</v>
      </c>
    </row>
    <row r="4" spans="2:19" ht="14.25">
      <c r="B4" s="9" t="s">
        <v>21</v>
      </c>
      <c r="C4" s="10" t="s">
        <v>22</v>
      </c>
      <c r="D4" s="11">
        <v>2</v>
      </c>
      <c r="E4" s="11">
        <v>2</v>
      </c>
      <c r="F4" s="11"/>
      <c r="G4" s="11"/>
      <c r="H4" s="11"/>
      <c r="I4" s="11"/>
      <c r="J4" s="11">
        <v>1</v>
      </c>
      <c r="K4" s="11">
        <v>1</v>
      </c>
      <c r="L4" s="12"/>
      <c r="M4" s="12"/>
      <c r="N4" s="12"/>
      <c r="O4" s="12"/>
      <c r="P4" s="12"/>
      <c r="Q4" s="12"/>
      <c r="R4" s="28"/>
      <c r="S4" s="39">
        <f>SUM(D4:R4)</f>
        <v>6</v>
      </c>
    </row>
    <row r="5" spans="2:19" ht="14.25">
      <c r="B5" s="9" t="s">
        <v>23</v>
      </c>
      <c r="C5" s="10" t="s">
        <v>24</v>
      </c>
      <c r="D5" s="12"/>
      <c r="E5" s="11">
        <v>1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8"/>
      <c r="S5" s="39">
        <f>SUM(D5:R5)</f>
        <v>1</v>
      </c>
    </row>
    <row r="6" spans="2:19" ht="14.25">
      <c r="B6" s="9" t="s">
        <v>25</v>
      </c>
      <c r="C6" s="13" t="s">
        <v>26</v>
      </c>
      <c r="D6" s="11">
        <v>1</v>
      </c>
      <c r="E6" s="11">
        <v>1</v>
      </c>
      <c r="F6" s="11"/>
      <c r="G6" s="11"/>
      <c r="H6" s="11"/>
      <c r="I6" s="11">
        <v>1</v>
      </c>
      <c r="J6" s="11">
        <v>1</v>
      </c>
      <c r="K6" s="11"/>
      <c r="L6" s="11">
        <v>1</v>
      </c>
      <c r="M6" s="11"/>
      <c r="N6" s="11"/>
      <c r="O6" s="11">
        <v>1</v>
      </c>
      <c r="P6" s="31"/>
      <c r="Q6" s="31"/>
      <c r="R6" s="40"/>
      <c r="S6" s="39">
        <f>SUM(D6:R6)</f>
        <v>6</v>
      </c>
    </row>
    <row r="7" spans="2:19" ht="13.5" customHeight="1">
      <c r="B7" s="14" t="s">
        <v>27</v>
      </c>
      <c r="C7" s="11" t="s">
        <v>28</v>
      </c>
      <c r="D7" s="11">
        <v>2</v>
      </c>
      <c r="E7" s="11">
        <v>3</v>
      </c>
      <c r="F7" s="11"/>
      <c r="G7" s="11">
        <v>1</v>
      </c>
      <c r="H7" s="11">
        <v>1</v>
      </c>
      <c r="I7" s="11">
        <v>2</v>
      </c>
      <c r="J7" s="11">
        <v>1</v>
      </c>
      <c r="K7" s="11">
        <v>2</v>
      </c>
      <c r="L7" s="11">
        <v>2</v>
      </c>
      <c r="M7" s="11"/>
      <c r="N7" s="11"/>
      <c r="O7" s="11"/>
      <c r="P7" s="11"/>
      <c r="Q7" s="11"/>
      <c r="R7" s="41"/>
      <c r="S7" s="39">
        <f aca="true" t="shared" si="0" ref="S7:S16">SUM(D7:R7)</f>
        <v>14</v>
      </c>
    </row>
    <row r="8" spans="2:19" ht="13.5" customHeight="1">
      <c r="B8" s="9" t="s">
        <v>29</v>
      </c>
      <c r="C8" s="10" t="s">
        <v>30</v>
      </c>
      <c r="D8" s="11">
        <v>1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41"/>
      <c r="S8" s="39">
        <f t="shared" si="0"/>
        <v>1</v>
      </c>
    </row>
    <row r="9" spans="2:19" ht="13.5" customHeight="1">
      <c r="B9" s="14" t="s">
        <v>31</v>
      </c>
      <c r="C9" s="11" t="s">
        <v>32</v>
      </c>
      <c r="D9" s="15"/>
      <c r="E9" s="11"/>
      <c r="F9" s="11"/>
      <c r="G9" s="11"/>
      <c r="H9" s="11"/>
      <c r="I9" s="11"/>
      <c r="J9" s="11">
        <v>1</v>
      </c>
      <c r="K9" s="11"/>
      <c r="L9" s="11">
        <v>1</v>
      </c>
      <c r="M9" s="11"/>
      <c r="N9" s="11">
        <v>1</v>
      </c>
      <c r="O9" s="11"/>
      <c r="P9" s="11"/>
      <c r="Q9" s="11"/>
      <c r="R9" s="41"/>
      <c r="S9" s="39">
        <f t="shared" si="0"/>
        <v>3</v>
      </c>
    </row>
    <row r="10" spans="2:19" ht="13.5" customHeight="1">
      <c r="B10" s="9" t="s">
        <v>33</v>
      </c>
      <c r="C10" s="10" t="s">
        <v>34</v>
      </c>
      <c r="D10" s="15"/>
      <c r="E10" s="11">
        <v>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41"/>
      <c r="S10" s="39">
        <f t="shared" si="0"/>
        <v>1</v>
      </c>
    </row>
    <row r="11" spans="2:19" ht="13.5" customHeight="1">
      <c r="B11" s="9" t="s">
        <v>35</v>
      </c>
      <c r="C11" s="10" t="s">
        <v>36</v>
      </c>
      <c r="D11" s="15">
        <v>1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41"/>
      <c r="S11" s="39">
        <f t="shared" si="0"/>
        <v>1</v>
      </c>
    </row>
    <row r="12" spans="2:19" ht="13.5" customHeight="1">
      <c r="B12" s="14" t="s">
        <v>37</v>
      </c>
      <c r="C12" s="11" t="s">
        <v>38</v>
      </c>
      <c r="D12" s="11">
        <v>2</v>
      </c>
      <c r="E12" s="11">
        <v>1</v>
      </c>
      <c r="F12" s="11"/>
      <c r="G12" s="11">
        <v>1</v>
      </c>
      <c r="H12" s="11"/>
      <c r="I12" s="11"/>
      <c r="J12" s="11"/>
      <c r="K12" s="11"/>
      <c r="L12" s="11">
        <v>1</v>
      </c>
      <c r="M12" s="11"/>
      <c r="N12" s="11"/>
      <c r="O12" s="11">
        <v>1</v>
      </c>
      <c r="P12" s="11">
        <v>1</v>
      </c>
      <c r="Q12" s="11"/>
      <c r="R12" s="41">
        <v>1</v>
      </c>
      <c r="S12" s="39">
        <f t="shared" si="0"/>
        <v>8</v>
      </c>
    </row>
    <row r="13" spans="2:19" ht="13.5" customHeight="1">
      <c r="B13" s="14" t="s">
        <v>39</v>
      </c>
      <c r="C13" s="11" t="s">
        <v>40</v>
      </c>
      <c r="D13" s="11">
        <v>3</v>
      </c>
      <c r="E13" s="11">
        <v>4</v>
      </c>
      <c r="F13" s="11"/>
      <c r="G13" s="11"/>
      <c r="H13" s="11"/>
      <c r="I13" s="11"/>
      <c r="J13" s="11">
        <v>1</v>
      </c>
      <c r="K13" s="11"/>
      <c r="L13" s="11">
        <v>1</v>
      </c>
      <c r="M13" s="11">
        <v>1</v>
      </c>
      <c r="N13" s="11"/>
      <c r="O13" s="11"/>
      <c r="P13" s="11"/>
      <c r="Q13" s="11"/>
      <c r="R13" s="41">
        <v>1</v>
      </c>
      <c r="S13" s="39">
        <f t="shared" si="0"/>
        <v>11</v>
      </c>
    </row>
    <row r="14" spans="2:19" ht="13.5" customHeight="1">
      <c r="B14" s="14" t="s">
        <v>41</v>
      </c>
      <c r="C14" s="11" t="s">
        <v>42</v>
      </c>
      <c r="D14" s="11">
        <v>2</v>
      </c>
      <c r="E14" s="11">
        <v>3</v>
      </c>
      <c r="F14" s="11"/>
      <c r="G14" s="11">
        <v>1</v>
      </c>
      <c r="H14" s="11"/>
      <c r="I14" s="11"/>
      <c r="J14" s="11">
        <v>1</v>
      </c>
      <c r="K14" s="11"/>
      <c r="L14" s="11"/>
      <c r="M14" s="11">
        <v>1</v>
      </c>
      <c r="N14" s="11">
        <v>2</v>
      </c>
      <c r="O14" s="11"/>
      <c r="P14" s="11"/>
      <c r="Q14" s="11"/>
      <c r="R14" s="41"/>
      <c r="S14" s="39">
        <f t="shared" si="0"/>
        <v>10</v>
      </c>
    </row>
    <row r="15" spans="2:19" ht="13.5" customHeight="1">
      <c r="B15" s="14" t="s">
        <v>43</v>
      </c>
      <c r="C15" s="11" t="s">
        <v>44</v>
      </c>
      <c r="D15" s="11">
        <v>2</v>
      </c>
      <c r="E15" s="11">
        <v>1</v>
      </c>
      <c r="F15" s="11">
        <v>1</v>
      </c>
      <c r="G15" s="11"/>
      <c r="H15" s="11"/>
      <c r="I15" s="11"/>
      <c r="J15" s="11"/>
      <c r="K15" s="11">
        <v>1</v>
      </c>
      <c r="L15" s="11">
        <v>1</v>
      </c>
      <c r="M15" s="11"/>
      <c r="N15" s="11">
        <v>1</v>
      </c>
      <c r="O15" s="11">
        <v>1</v>
      </c>
      <c r="P15" s="11">
        <v>1</v>
      </c>
      <c r="Q15" s="11">
        <v>1</v>
      </c>
      <c r="R15" s="41"/>
      <c r="S15" s="39">
        <f t="shared" si="0"/>
        <v>10</v>
      </c>
    </row>
    <row r="16" spans="2:19" ht="13.5" customHeight="1">
      <c r="B16" s="14" t="s">
        <v>45</v>
      </c>
      <c r="C16" s="11" t="s">
        <v>46</v>
      </c>
      <c r="D16" s="11">
        <v>2</v>
      </c>
      <c r="E16" s="11">
        <v>2</v>
      </c>
      <c r="F16" s="11">
        <v>1</v>
      </c>
      <c r="G16" s="11"/>
      <c r="H16" s="11"/>
      <c r="I16" s="11"/>
      <c r="J16" s="11">
        <v>1</v>
      </c>
      <c r="K16" s="11">
        <v>1</v>
      </c>
      <c r="L16" s="11"/>
      <c r="M16" s="11"/>
      <c r="N16" s="11">
        <v>1</v>
      </c>
      <c r="O16" s="11">
        <v>1</v>
      </c>
      <c r="P16" s="11">
        <v>2</v>
      </c>
      <c r="Q16" s="11"/>
      <c r="R16" s="41"/>
      <c r="S16" s="39">
        <f t="shared" si="0"/>
        <v>11</v>
      </c>
    </row>
    <row r="17" spans="2:19" s="1" customFormat="1" ht="21.75" customHeight="1">
      <c r="B17" s="16" t="s">
        <v>47</v>
      </c>
      <c r="C17" s="17"/>
      <c r="D17" s="18">
        <f aca="true" t="shared" si="1" ref="D17:S17">SUM(D3:D16)</f>
        <v>19</v>
      </c>
      <c r="E17" s="18">
        <f t="shared" si="1"/>
        <v>20</v>
      </c>
      <c r="F17" s="18">
        <f t="shared" si="1"/>
        <v>2</v>
      </c>
      <c r="G17" s="18">
        <f t="shared" si="1"/>
        <v>5</v>
      </c>
      <c r="H17" s="18">
        <f t="shared" si="1"/>
        <v>1</v>
      </c>
      <c r="I17" s="18">
        <f t="shared" si="1"/>
        <v>4</v>
      </c>
      <c r="J17" s="18">
        <f t="shared" si="1"/>
        <v>7</v>
      </c>
      <c r="K17" s="18">
        <f t="shared" si="1"/>
        <v>6</v>
      </c>
      <c r="L17" s="18">
        <f t="shared" si="1"/>
        <v>8</v>
      </c>
      <c r="M17" s="18">
        <f t="shared" si="1"/>
        <v>2</v>
      </c>
      <c r="N17" s="18">
        <f t="shared" si="1"/>
        <v>5</v>
      </c>
      <c r="O17" s="18">
        <f t="shared" si="1"/>
        <v>4</v>
      </c>
      <c r="P17" s="18">
        <f t="shared" si="1"/>
        <v>4</v>
      </c>
      <c r="Q17" s="18">
        <f t="shared" si="1"/>
        <v>1</v>
      </c>
      <c r="R17" s="18">
        <f t="shared" si="1"/>
        <v>2</v>
      </c>
      <c r="S17" s="42">
        <f t="shared" si="1"/>
        <v>90</v>
      </c>
    </row>
    <row r="18" spans="2:19" ht="21" customHeight="1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43"/>
    </row>
    <row r="19" spans="2:19" s="2" customFormat="1" ht="25.5" customHeight="1">
      <c r="B19" s="20" t="s">
        <v>48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6"/>
      <c r="Q19" s="6"/>
      <c r="R19" s="20"/>
      <c r="S19" s="20"/>
    </row>
    <row r="20" spans="2:19" ht="24">
      <c r="B20" s="7" t="s">
        <v>1</v>
      </c>
      <c r="C20" s="8" t="s">
        <v>2</v>
      </c>
      <c r="D20" s="8" t="s">
        <v>3</v>
      </c>
      <c r="E20" s="8" t="s">
        <v>4</v>
      </c>
      <c r="F20" s="8" t="s">
        <v>16</v>
      </c>
      <c r="G20" s="8" t="s">
        <v>12</v>
      </c>
      <c r="H20" s="8" t="s">
        <v>13</v>
      </c>
      <c r="I20" s="8" t="s">
        <v>17</v>
      </c>
      <c r="J20" s="8" t="s">
        <v>14</v>
      </c>
      <c r="K20" s="32" t="s">
        <v>49</v>
      </c>
      <c r="L20" s="8" t="s">
        <v>11</v>
      </c>
      <c r="M20" s="8"/>
      <c r="N20" s="8"/>
      <c r="O20" s="8"/>
      <c r="P20" s="8"/>
      <c r="Q20" s="8"/>
      <c r="R20" s="8"/>
      <c r="S20" s="38" t="s">
        <v>18</v>
      </c>
    </row>
    <row r="21" spans="1:19" ht="14.25">
      <c r="A21" s="21"/>
      <c r="B21" s="22" t="s">
        <v>50</v>
      </c>
      <c r="C21" s="10" t="s">
        <v>51</v>
      </c>
      <c r="D21" s="12"/>
      <c r="E21" s="12"/>
      <c r="F21" s="12"/>
      <c r="G21" s="12"/>
      <c r="H21" s="11">
        <v>1</v>
      </c>
      <c r="I21" s="12"/>
      <c r="J21" s="12"/>
      <c r="K21" s="33"/>
      <c r="L21" s="12"/>
      <c r="M21" s="12"/>
      <c r="N21" s="12"/>
      <c r="O21" s="12"/>
      <c r="P21" s="12"/>
      <c r="Q21" s="12"/>
      <c r="R21" s="12"/>
      <c r="S21" s="39">
        <f aca="true" t="shared" si="2" ref="S21:S47">SUM(D21:R21)</f>
        <v>1</v>
      </c>
    </row>
    <row r="22" spans="1:19" ht="14.25">
      <c r="A22" s="21"/>
      <c r="B22" s="22" t="s">
        <v>52</v>
      </c>
      <c r="C22" s="10" t="s">
        <v>53</v>
      </c>
      <c r="D22" s="11">
        <v>1</v>
      </c>
      <c r="E22" s="12"/>
      <c r="F22" s="12"/>
      <c r="G22" s="12"/>
      <c r="H22" s="12"/>
      <c r="I22" s="12"/>
      <c r="J22" s="12"/>
      <c r="K22" s="33"/>
      <c r="L22" s="12"/>
      <c r="M22" s="12"/>
      <c r="N22" s="12"/>
      <c r="O22" s="12"/>
      <c r="P22" s="12"/>
      <c r="Q22" s="12"/>
      <c r="R22" s="12"/>
      <c r="S22" s="39">
        <f t="shared" si="2"/>
        <v>1</v>
      </c>
    </row>
    <row r="23" spans="1:19" s="3" customFormat="1" ht="13.5" customHeight="1">
      <c r="A23" s="23"/>
      <c r="B23" s="22" t="s">
        <v>54</v>
      </c>
      <c r="C23" s="10" t="s">
        <v>55</v>
      </c>
      <c r="D23" s="11">
        <v>2</v>
      </c>
      <c r="E23" s="11">
        <v>3</v>
      </c>
      <c r="F23" s="11">
        <v>1</v>
      </c>
      <c r="G23" s="11"/>
      <c r="H23" s="11">
        <v>2</v>
      </c>
      <c r="I23" s="11"/>
      <c r="J23" s="11"/>
      <c r="K23" s="11"/>
      <c r="L23" s="34"/>
      <c r="M23" s="34"/>
      <c r="N23" s="34"/>
      <c r="O23" s="34"/>
      <c r="P23" s="34"/>
      <c r="Q23" s="34"/>
      <c r="R23" s="34"/>
      <c r="S23" s="39">
        <f t="shared" si="2"/>
        <v>8</v>
      </c>
    </row>
    <row r="24" spans="1:19" s="3" customFormat="1" ht="13.5" customHeight="1">
      <c r="A24" s="23"/>
      <c r="B24" s="22" t="s">
        <v>56</v>
      </c>
      <c r="C24" s="10" t="s">
        <v>57</v>
      </c>
      <c r="D24" s="11">
        <v>1</v>
      </c>
      <c r="E24" s="11"/>
      <c r="F24" s="11"/>
      <c r="G24" s="11"/>
      <c r="H24" s="11"/>
      <c r="I24" s="11"/>
      <c r="J24" s="11"/>
      <c r="K24" s="11"/>
      <c r="L24" s="34"/>
      <c r="M24" s="34"/>
      <c r="N24" s="34"/>
      <c r="O24" s="34"/>
      <c r="P24" s="34"/>
      <c r="Q24" s="34"/>
      <c r="R24" s="34"/>
      <c r="S24" s="39">
        <f t="shared" si="2"/>
        <v>1</v>
      </c>
    </row>
    <row r="25" spans="1:19" s="3" customFormat="1" ht="13.5" customHeight="1">
      <c r="A25" s="23"/>
      <c r="B25" s="22" t="s">
        <v>58</v>
      </c>
      <c r="C25" s="10" t="s">
        <v>59</v>
      </c>
      <c r="D25" s="11">
        <v>2</v>
      </c>
      <c r="E25" s="11"/>
      <c r="F25" s="11"/>
      <c r="G25" s="11"/>
      <c r="H25" s="11">
        <v>1</v>
      </c>
      <c r="I25" s="11"/>
      <c r="J25" s="11"/>
      <c r="K25" s="11"/>
      <c r="L25" s="34"/>
      <c r="M25" s="34"/>
      <c r="N25" s="34"/>
      <c r="O25" s="34"/>
      <c r="P25" s="34"/>
      <c r="Q25" s="34"/>
      <c r="R25" s="34"/>
      <c r="S25" s="39">
        <f t="shared" si="2"/>
        <v>3</v>
      </c>
    </row>
    <row r="26" spans="1:19" s="3" customFormat="1" ht="13.5" customHeight="1">
      <c r="A26" s="23"/>
      <c r="B26" s="22" t="s">
        <v>60</v>
      </c>
      <c r="C26" s="10" t="s">
        <v>61</v>
      </c>
      <c r="D26" s="11">
        <v>1</v>
      </c>
      <c r="E26" s="11">
        <v>1</v>
      </c>
      <c r="F26" s="11"/>
      <c r="G26" s="11"/>
      <c r="H26" s="11"/>
      <c r="I26" s="11">
        <v>1</v>
      </c>
      <c r="J26" s="11"/>
      <c r="K26" s="11"/>
      <c r="L26" s="34"/>
      <c r="M26" s="34"/>
      <c r="N26" s="34"/>
      <c r="O26" s="34"/>
      <c r="P26" s="34"/>
      <c r="Q26" s="34"/>
      <c r="R26" s="34"/>
      <c r="S26" s="39">
        <f t="shared" si="2"/>
        <v>3</v>
      </c>
    </row>
    <row r="27" spans="1:19" s="3" customFormat="1" ht="13.5" customHeight="1">
      <c r="A27" s="23"/>
      <c r="B27" s="22" t="s">
        <v>62</v>
      </c>
      <c r="C27" s="10" t="s">
        <v>63</v>
      </c>
      <c r="D27" s="11"/>
      <c r="E27" s="11">
        <v>1</v>
      </c>
      <c r="F27" s="11"/>
      <c r="G27" s="11"/>
      <c r="H27" s="11"/>
      <c r="I27" s="11"/>
      <c r="J27" s="11"/>
      <c r="K27" s="11"/>
      <c r="L27" s="34"/>
      <c r="M27" s="34"/>
      <c r="N27" s="34"/>
      <c r="O27" s="34"/>
      <c r="P27" s="34"/>
      <c r="Q27" s="34"/>
      <c r="R27" s="34"/>
      <c r="S27" s="39">
        <f t="shared" si="2"/>
        <v>1</v>
      </c>
    </row>
    <row r="28" spans="1:19" s="3" customFormat="1" ht="13.5" customHeight="1">
      <c r="A28" s="23"/>
      <c r="B28" s="22" t="s">
        <v>64</v>
      </c>
      <c r="C28" s="10" t="s">
        <v>65</v>
      </c>
      <c r="D28" s="11"/>
      <c r="E28" s="11">
        <v>1</v>
      </c>
      <c r="F28" s="11"/>
      <c r="G28" s="11"/>
      <c r="H28" s="11"/>
      <c r="I28" s="11"/>
      <c r="J28" s="11">
        <v>1</v>
      </c>
      <c r="K28" s="11"/>
      <c r="L28" s="34"/>
      <c r="M28" s="34"/>
      <c r="N28" s="34"/>
      <c r="O28" s="34"/>
      <c r="P28" s="34"/>
      <c r="Q28" s="34"/>
      <c r="R28" s="34"/>
      <c r="S28" s="39">
        <f t="shared" si="2"/>
        <v>2</v>
      </c>
    </row>
    <row r="29" spans="1:19" s="3" customFormat="1" ht="13.5" customHeight="1">
      <c r="A29" s="23"/>
      <c r="B29" s="22" t="s">
        <v>66</v>
      </c>
      <c r="C29" s="10" t="s">
        <v>67</v>
      </c>
      <c r="D29" s="11">
        <v>10</v>
      </c>
      <c r="E29" s="11">
        <v>5</v>
      </c>
      <c r="F29" s="11"/>
      <c r="G29" s="11">
        <v>2</v>
      </c>
      <c r="H29" s="11">
        <v>5</v>
      </c>
      <c r="I29" s="11">
        <v>1</v>
      </c>
      <c r="J29" s="11"/>
      <c r="K29" s="11"/>
      <c r="L29" s="34"/>
      <c r="M29" s="34"/>
      <c r="N29" s="34"/>
      <c r="O29" s="34"/>
      <c r="P29" s="34"/>
      <c r="Q29" s="34"/>
      <c r="R29" s="34"/>
      <c r="S29" s="39">
        <f t="shared" si="2"/>
        <v>23</v>
      </c>
    </row>
    <row r="30" spans="1:19" s="3" customFormat="1" ht="13.5" customHeight="1">
      <c r="A30" s="23"/>
      <c r="B30" s="22" t="s">
        <v>68</v>
      </c>
      <c r="C30" s="10" t="s">
        <v>69</v>
      </c>
      <c r="D30" s="11">
        <v>1</v>
      </c>
      <c r="E30" s="11"/>
      <c r="F30" s="11"/>
      <c r="G30" s="11"/>
      <c r="H30" s="11">
        <v>1</v>
      </c>
      <c r="I30" s="11"/>
      <c r="J30" s="11"/>
      <c r="K30" s="11"/>
      <c r="L30" s="34"/>
      <c r="M30" s="34"/>
      <c r="N30" s="34"/>
      <c r="O30" s="34"/>
      <c r="P30" s="34"/>
      <c r="Q30" s="34"/>
      <c r="R30" s="34"/>
      <c r="S30" s="39">
        <f t="shared" si="2"/>
        <v>2</v>
      </c>
    </row>
    <row r="31" spans="1:19" s="3" customFormat="1" ht="13.5" customHeight="1">
      <c r="A31" s="23"/>
      <c r="B31" s="22" t="s">
        <v>70</v>
      </c>
      <c r="C31" s="10" t="s">
        <v>71</v>
      </c>
      <c r="D31" s="11"/>
      <c r="E31" s="11">
        <v>1</v>
      </c>
      <c r="F31" s="11"/>
      <c r="G31" s="11"/>
      <c r="H31" s="11"/>
      <c r="I31" s="11"/>
      <c r="J31" s="11"/>
      <c r="K31" s="11"/>
      <c r="L31" s="34"/>
      <c r="M31" s="34"/>
      <c r="N31" s="34"/>
      <c r="O31" s="34"/>
      <c r="P31" s="34"/>
      <c r="Q31" s="34"/>
      <c r="R31" s="34"/>
      <c r="S31" s="39">
        <f t="shared" si="2"/>
        <v>1</v>
      </c>
    </row>
    <row r="32" spans="1:19" s="3" customFormat="1" ht="13.5" customHeight="1">
      <c r="A32" s="23"/>
      <c r="B32" s="22" t="s">
        <v>72</v>
      </c>
      <c r="C32" s="10" t="s">
        <v>73</v>
      </c>
      <c r="D32" s="11"/>
      <c r="E32" s="11"/>
      <c r="F32" s="11">
        <v>1</v>
      </c>
      <c r="G32" s="11"/>
      <c r="H32" s="11"/>
      <c r="I32" s="11"/>
      <c r="J32" s="11"/>
      <c r="K32" s="11"/>
      <c r="L32" s="34"/>
      <c r="M32" s="34"/>
      <c r="N32" s="34"/>
      <c r="O32" s="34"/>
      <c r="P32" s="34"/>
      <c r="Q32" s="34"/>
      <c r="R32" s="34"/>
      <c r="S32" s="39">
        <f t="shared" si="2"/>
        <v>1</v>
      </c>
    </row>
    <row r="33" spans="1:19" s="3" customFormat="1" ht="13.5" customHeight="1">
      <c r="A33" s="23"/>
      <c r="B33" s="22" t="s">
        <v>74</v>
      </c>
      <c r="C33" s="10" t="s">
        <v>75</v>
      </c>
      <c r="D33" s="11"/>
      <c r="E33" s="11"/>
      <c r="F33" s="11"/>
      <c r="G33" s="11">
        <v>1</v>
      </c>
      <c r="H33" s="11">
        <v>1</v>
      </c>
      <c r="I33" s="11"/>
      <c r="J33" s="11"/>
      <c r="K33" s="11"/>
      <c r="L33" s="34"/>
      <c r="M33" s="34"/>
      <c r="N33" s="34"/>
      <c r="O33" s="34"/>
      <c r="P33" s="34"/>
      <c r="Q33" s="34"/>
      <c r="R33" s="34"/>
      <c r="S33" s="39">
        <f t="shared" si="2"/>
        <v>2</v>
      </c>
    </row>
    <row r="34" spans="1:19" s="3" customFormat="1" ht="13.5" customHeight="1">
      <c r="A34" s="23"/>
      <c r="B34" s="22" t="s">
        <v>76</v>
      </c>
      <c r="C34" s="10" t="s">
        <v>77</v>
      </c>
      <c r="D34" s="11"/>
      <c r="E34" s="11">
        <v>1</v>
      </c>
      <c r="F34" s="11"/>
      <c r="G34" s="11"/>
      <c r="H34" s="11"/>
      <c r="I34" s="11"/>
      <c r="J34" s="11"/>
      <c r="K34" s="11"/>
      <c r="L34" s="34"/>
      <c r="M34" s="34"/>
      <c r="N34" s="34"/>
      <c r="O34" s="34"/>
      <c r="P34" s="34"/>
      <c r="Q34" s="34"/>
      <c r="R34" s="34"/>
      <c r="S34" s="39">
        <f t="shared" si="2"/>
        <v>1</v>
      </c>
    </row>
    <row r="35" spans="1:19" s="3" customFormat="1" ht="13.5" customHeight="1">
      <c r="A35" s="23"/>
      <c r="B35" s="22" t="s">
        <v>78</v>
      </c>
      <c r="C35" s="10" t="s">
        <v>79</v>
      </c>
      <c r="D35" s="11">
        <v>1</v>
      </c>
      <c r="E35" s="11"/>
      <c r="F35" s="11">
        <v>1</v>
      </c>
      <c r="G35" s="11"/>
      <c r="H35" s="11"/>
      <c r="I35" s="11"/>
      <c r="J35" s="11"/>
      <c r="K35" s="11"/>
      <c r="L35" s="34"/>
      <c r="M35" s="34"/>
      <c r="N35" s="34"/>
      <c r="O35" s="34"/>
      <c r="P35" s="34"/>
      <c r="Q35" s="34"/>
      <c r="R35" s="34"/>
      <c r="S35" s="39">
        <f t="shared" si="2"/>
        <v>2</v>
      </c>
    </row>
    <row r="36" spans="1:19" s="3" customFormat="1" ht="13.5" customHeight="1">
      <c r="A36" s="23"/>
      <c r="B36" s="22" t="s">
        <v>80</v>
      </c>
      <c r="C36" s="10" t="s">
        <v>81</v>
      </c>
      <c r="D36" s="11">
        <v>1</v>
      </c>
      <c r="E36" s="11"/>
      <c r="F36" s="11"/>
      <c r="G36" s="11"/>
      <c r="H36" s="11"/>
      <c r="I36" s="11"/>
      <c r="J36" s="11"/>
      <c r="K36" s="11"/>
      <c r="L36" s="34"/>
      <c r="M36" s="34"/>
      <c r="N36" s="34"/>
      <c r="O36" s="34"/>
      <c r="P36" s="34"/>
      <c r="Q36" s="34"/>
      <c r="R36" s="34"/>
      <c r="S36" s="39">
        <f t="shared" si="2"/>
        <v>1</v>
      </c>
    </row>
    <row r="37" spans="1:19" s="3" customFormat="1" ht="13.5" customHeight="1">
      <c r="A37" s="23"/>
      <c r="B37" s="22" t="s">
        <v>82</v>
      </c>
      <c r="C37" s="10" t="s">
        <v>83</v>
      </c>
      <c r="D37" s="11"/>
      <c r="E37" s="11"/>
      <c r="F37" s="11"/>
      <c r="G37" s="11"/>
      <c r="H37" s="11">
        <v>1</v>
      </c>
      <c r="I37" s="11"/>
      <c r="J37" s="11"/>
      <c r="K37" s="11"/>
      <c r="L37" s="34"/>
      <c r="M37" s="34"/>
      <c r="N37" s="34"/>
      <c r="O37" s="34"/>
      <c r="P37" s="34"/>
      <c r="Q37" s="34"/>
      <c r="R37" s="34"/>
      <c r="S37" s="39">
        <f t="shared" si="2"/>
        <v>1</v>
      </c>
    </row>
    <row r="38" spans="1:19" s="3" customFormat="1" ht="13.5" customHeight="1">
      <c r="A38" s="23"/>
      <c r="B38" s="22" t="s">
        <v>84</v>
      </c>
      <c r="C38" s="10" t="s">
        <v>85</v>
      </c>
      <c r="D38" s="11">
        <v>4</v>
      </c>
      <c r="E38" s="11">
        <v>2</v>
      </c>
      <c r="F38" s="11"/>
      <c r="G38" s="11"/>
      <c r="H38" s="11">
        <v>1</v>
      </c>
      <c r="I38" s="11">
        <v>1</v>
      </c>
      <c r="J38" s="11"/>
      <c r="K38" s="11">
        <v>1</v>
      </c>
      <c r="L38" s="11"/>
      <c r="M38" s="34"/>
      <c r="N38" s="34"/>
      <c r="O38" s="34"/>
      <c r="P38" s="34"/>
      <c r="Q38" s="34"/>
      <c r="R38" s="34"/>
      <c r="S38" s="39">
        <f t="shared" si="2"/>
        <v>9</v>
      </c>
    </row>
    <row r="39" spans="1:19" s="4" customFormat="1" ht="13.5" customHeight="1">
      <c r="A39" s="24"/>
      <c r="B39" s="22" t="s">
        <v>86</v>
      </c>
      <c r="C39" s="10" t="s">
        <v>87</v>
      </c>
      <c r="D39" s="15">
        <v>7</v>
      </c>
      <c r="E39" s="15">
        <v>3</v>
      </c>
      <c r="F39" s="15"/>
      <c r="G39" s="15">
        <v>1</v>
      </c>
      <c r="H39" s="15">
        <v>2</v>
      </c>
      <c r="I39" s="15"/>
      <c r="J39" s="15"/>
      <c r="K39" s="15">
        <v>1</v>
      </c>
      <c r="L39" s="35"/>
      <c r="M39" s="35"/>
      <c r="N39" s="35"/>
      <c r="O39" s="35"/>
      <c r="P39" s="34"/>
      <c r="Q39" s="34"/>
      <c r="R39" s="35"/>
      <c r="S39" s="39">
        <f t="shared" si="2"/>
        <v>14</v>
      </c>
    </row>
    <row r="40" spans="1:19" s="3" customFormat="1" ht="13.5" customHeight="1">
      <c r="A40" s="23"/>
      <c r="B40" s="22" t="s">
        <v>88</v>
      </c>
      <c r="C40" s="10" t="s">
        <v>89</v>
      </c>
      <c r="D40" s="11">
        <v>8</v>
      </c>
      <c r="E40" s="11">
        <v>2</v>
      </c>
      <c r="F40" s="11"/>
      <c r="G40" s="11"/>
      <c r="H40" s="11">
        <v>1</v>
      </c>
      <c r="I40" s="11"/>
      <c r="J40" s="11"/>
      <c r="K40" s="11"/>
      <c r="L40" s="34"/>
      <c r="M40" s="34"/>
      <c r="N40" s="34"/>
      <c r="O40" s="34"/>
      <c r="P40" s="34"/>
      <c r="Q40" s="34"/>
      <c r="R40" s="34"/>
      <c r="S40" s="39">
        <f t="shared" si="2"/>
        <v>11</v>
      </c>
    </row>
    <row r="41" spans="1:19" s="3" customFormat="1" ht="12" customHeight="1">
      <c r="A41" s="23"/>
      <c r="B41" s="22" t="s">
        <v>90</v>
      </c>
      <c r="C41" s="10" t="s">
        <v>91</v>
      </c>
      <c r="D41" s="11">
        <v>7</v>
      </c>
      <c r="E41" s="11">
        <v>3</v>
      </c>
      <c r="F41" s="11"/>
      <c r="G41" s="11"/>
      <c r="H41" s="11">
        <v>2</v>
      </c>
      <c r="I41" s="11"/>
      <c r="J41" s="11"/>
      <c r="K41" s="11"/>
      <c r="L41" s="11">
        <v>1</v>
      </c>
      <c r="M41" s="34"/>
      <c r="N41" s="34"/>
      <c r="O41" s="34"/>
      <c r="P41" s="34"/>
      <c r="Q41" s="34"/>
      <c r="R41" s="34"/>
      <c r="S41" s="39">
        <f t="shared" si="2"/>
        <v>13</v>
      </c>
    </row>
    <row r="42" spans="1:19" s="3" customFormat="1" ht="13.5" customHeight="1">
      <c r="A42" s="23"/>
      <c r="B42" s="22" t="s">
        <v>92</v>
      </c>
      <c r="C42" s="10" t="s">
        <v>93</v>
      </c>
      <c r="D42" s="11">
        <v>8</v>
      </c>
      <c r="E42" s="11">
        <v>4</v>
      </c>
      <c r="F42" s="11"/>
      <c r="G42" s="11">
        <v>1</v>
      </c>
      <c r="H42" s="11">
        <v>3</v>
      </c>
      <c r="I42" s="11">
        <v>1</v>
      </c>
      <c r="J42" s="11"/>
      <c r="K42" s="11"/>
      <c r="L42" s="11"/>
      <c r="M42" s="34"/>
      <c r="N42" s="34"/>
      <c r="O42" s="11"/>
      <c r="P42" s="34"/>
      <c r="Q42" s="34"/>
      <c r="R42" s="34"/>
      <c r="S42" s="39">
        <f t="shared" si="2"/>
        <v>17</v>
      </c>
    </row>
    <row r="43" spans="1:19" s="5" customFormat="1" ht="13.5" customHeight="1">
      <c r="A43" s="25"/>
      <c r="B43" s="22" t="s">
        <v>94</v>
      </c>
      <c r="C43" s="10" t="s">
        <v>95</v>
      </c>
      <c r="D43" s="11">
        <v>10</v>
      </c>
      <c r="E43" s="11">
        <v>1</v>
      </c>
      <c r="F43" s="11">
        <v>1</v>
      </c>
      <c r="G43" s="11">
        <v>1</v>
      </c>
      <c r="H43" s="11">
        <v>5</v>
      </c>
      <c r="I43" s="11"/>
      <c r="J43" s="11">
        <v>1</v>
      </c>
      <c r="K43" s="11">
        <v>1</v>
      </c>
      <c r="L43" s="36"/>
      <c r="M43" s="36"/>
      <c r="N43" s="36"/>
      <c r="O43" s="36"/>
      <c r="P43" s="34"/>
      <c r="Q43" s="34"/>
      <c r="R43" s="36"/>
      <c r="S43" s="39">
        <f t="shared" si="2"/>
        <v>20</v>
      </c>
    </row>
    <row r="44" spans="1:19" s="3" customFormat="1" ht="13.5" customHeight="1">
      <c r="A44" s="23"/>
      <c r="B44" s="22" t="s">
        <v>96</v>
      </c>
      <c r="C44" s="10" t="s">
        <v>97</v>
      </c>
      <c r="D44" s="11">
        <v>6</v>
      </c>
      <c r="E44" s="11">
        <v>2</v>
      </c>
      <c r="F44" s="11"/>
      <c r="G44" s="11">
        <v>1</v>
      </c>
      <c r="H44" s="11">
        <v>3</v>
      </c>
      <c r="I44" s="11">
        <v>1</v>
      </c>
      <c r="J44" s="11"/>
      <c r="K44" s="11">
        <v>1</v>
      </c>
      <c r="L44" s="34"/>
      <c r="M44" s="34"/>
      <c r="N44" s="34"/>
      <c r="O44" s="34"/>
      <c r="P44" s="34"/>
      <c r="Q44" s="34"/>
      <c r="R44" s="34"/>
      <c r="S44" s="39">
        <f t="shared" si="2"/>
        <v>14</v>
      </c>
    </row>
    <row r="45" spans="1:19" s="3" customFormat="1" ht="13.5" customHeight="1">
      <c r="A45" s="23"/>
      <c r="B45" s="26" t="s">
        <v>31</v>
      </c>
      <c r="C45" s="11" t="s">
        <v>32</v>
      </c>
      <c r="D45" s="11">
        <v>7</v>
      </c>
      <c r="E45" s="11"/>
      <c r="F45" s="11"/>
      <c r="G45" s="11">
        <v>1</v>
      </c>
      <c r="H45" s="11">
        <v>1</v>
      </c>
      <c r="I45" s="11"/>
      <c r="J45" s="11"/>
      <c r="K45" s="11"/>
      <c r="L45" s="11">
        <v>1</v>
      </c>
      <c r="M45" s="34"/>
      <c r="N45" s="34"/>
      <c r="O45" s="34"/>
      <c r="P45" s="34"/>
      <c r="Q45" s="34"/>
      <c r="R45" s="34"/>
      <c r="S45" s="39">
        <f t="shared" si="2"/>
        <v>10</v>
      </c>
    </row>
    <row r="46" spans="1:19" s="3" customFormat="1" ht="13.5" customHeight="1">
      <c r="A46" s="23"/>
      <c r="B46" s="26" t="s">
        <v>37</v>
      </c>
      <c r="C46" s="11" t="s">
        <v>38</v>
      </c>
      <c r="D46" s="11">
        <v>3</v>
      </c>
      <c r="E46" s="11">
        <v>1</v>
      </c>
      <c r="F46" s="11"/>
      <c r="G46" s="11">
        <v>1</v>
      </c>
      <c r="H46" s="11">
        <v>1</v>
      </c>
      <c r="I46" s="11"/>
      <c r="J46" s="11"/>
      <c r="K46" s="11"/>
      <c r="L46" s="34"/>
      <c r="M46" s="34"/>
      <c r="N46" s="34"/>
      <c r="O46" s="34"/>
      <c r="P46" s="34"/>
      <c r="Q46" s="34"/>
      <c r="R46" s="34"/>
      <c r="S46" s="39">
        <f t="shared" si="2"/>
        <v>6</v>
      </c>
    </row>
    <row r="47" spans="1:19" s="3" customFormat="1" ht="13.5" customHeight="1">
      <c r="A47" s="23"/>
      <c r="B47" s="26" t="s">
        <v>43</v>
      </c>
      <c r="C47" s="11" t="s">
        <v>44</v>
      </c>
      <c r="D47" s="11">
        <v>7</v>
      </c>
      <c r="E47" s="11">
        <v>1</v>
      </c>
      <c r="F47" s="11"/>
      <c r="G47" s="11"/>
      <c r="H47" s="11"/>
      <c r="I47" s="11"/>
      <c r="J47" s="11"/>
      <c r="K47" s="11"/>
      <c r="L47" s="34"/>
      <c r="M47" s="34"/>
      <c r="N47" s="34"/>
      <c r="O47" s="34"/>
      <c r="P47" s="34"/>
      <c r="Q47" s="34"/>
      <c r="R47" s="34"/>
      <c r="S47" s="39">
        <f t="shared" si="2"/>
        <v>8</v>
      </c>
    </row>
    <row r="48" spans="2:19" s="1" customFormat="1" ht="15" customHeight="1">
      <c r="B48" s="27" t="s">
        <v>98</v>
      </c>
      <c r="C48" s="18"/>
      <c r="D48" s="18">
        <f aca="true" t="shared" si="3" ref="D48:L48">SUM(D21:D47)</f>
        <v>87</v>
      </c>
      <c r="E48" s="18">
        <f t="shared" si="3"/>
        <v>32</v>
      </c>
      <c r="F48" s="18">
        <f t="shared" si="3"/>
        <v>4</v>
      </c>
      <c r="G48" s="18">
        <f t="shared" si="3"/>
        <v>9</v>
      </c>
      <c r="H48" s="18">
        <f t="shared" si="3"/>
        <v>31</v>
      </c>
      <c r="I48" s="18">
        <f t="shared" si="3"/>
        <v>5</v>
      </c>
      <c r="J48" s="18">
        <f t="shared" si="3"/>
        <v>2</v>
      </c>
      <c r="K48" s="18">
        <f t="shared" si="3"/>
        <v>4</v>
      </c>
      <c r="L48" s="18">
        <f t="shared" si="3"/>
        <v>2</v>
      </c>
      <c r="M48" s="18"/>
      <c r="N48" s="18"/>
      <c r="O48" s="18"/>
      <c r="P48" s="18"/>
      <c r="Q48" s="18"/>
      <c r="R48" s="18"/>
      <c r="S48" s="42">
        <f>SUM(S21:S47)</f>
        <v>176</v>
      </c>
    </row>
    <row r="49" spans="2:19" s="3" customFormat="1" ht="15" customHeight="1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S49" s="1"/>
    </row>
    <row r="50" spans="2:19" s="2" customFormat="1" ht="25.5" customHeight="1">
      <c r="B50" s="20" t="s">
        <v>99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2:19" ht="14.25">
      <c r="B51" s="7" t="s">
        <v>1</v>
      </c>
      <c r="C51" s="8" t="s">
        <v>2</v>
      </c>
      <c r="D51" s="8" t="s">
        <v>100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38" t="s">
        <v>18</v>
      </c>
    </row>
    <row r="52" spans="2:19" ht="14.25">
      <c r="B52" s="9" t="s">
        <v>101</v>
      </c>
      <c r="C52" s="10" t="s">
        <v>102</v>
      </c>
      <c r="D52" s="11">
        <v>1</v>
      </c>
      <c r="E52" s="28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39">
        <f aca="true" t="shared" si="4" ref="S52:S75">SUM(D52:R52)</f>
        <v>1</v>
      </c>
    </row>
    <row r="53" spans="2:19" ht="14.25">
      <c r="B53" s="9" t="s">
        <v>103</v>
      </c>
      <c r="C53" s="10" t="s">
        <v>104</v>
      </c>
      <c r="D53" s="11">
        <v>1</v>
      </c>
      <c r="E53" s="28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39">
        <f t="shared" si="4"/>
        <v>1</v>
      </c>
    </row>
    <row r="54" spans="2:19" ht="14.25">
      <c r="B54" s="9" t="s">
        <v>105</v>
      </c>
      <c r="C54" s="10" t="s">
        <v>106</v>
      </c>
      <c r="D54" s="11">
        <v>1</v>
      </c>
      <c r="E54" s="28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39">
        <f t="shared" si="4"/>
        <v>1</v>
      </c>
    </row>
    <row r="55" spans="2:19" ht="14.25">
      <c r="B55" s="9" t="s">
        <v>107</v>
      </c>
      <c r="C55" s="10" t="s">
        <v>108</v>
      </c>
      <c r="D55" s="11">
        <v>2</v>
      </c>
      <c r="E55" s="28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39">
        <f t="shared" si="4"/>
        <v>2</v>
      </c>
    </row>
    <row r="56" spans="2:19" ht="14.25">
      <c r="B56" s="9" t="s">
        <v>109</v>
      </c>
      <c r="C56" s="10" t="s">
        <v>110</v>
      </c>
      <c r="D56" s="11">
        <v>2</v>
      </c>
      <c r="E56" s="28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39">
        <f t="shared" si="4"/>
        <v>2</v>
      </c>
    </row>
    <row r="57" spans="2:19" ht="14.25">
      <c r="B57" s="9" t="s">
        <v>111</v>
      </c>
      <c r="C57" s="10" t="s">
        <v>112</v>
      </c>
      <c r="D57" s="11">
        <v>1</v>
      </c>
      <c r="E57" s="28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39">
        <f t="shared" si="4"/>
        <v>1</v>
      </c>
    </row>
    <row r="58" spans="2:19" ht="14.25">
      <c r="B58" s="9" t="s">
        <v>113</v>
      </c>
      <c r="C58" s="10" t="s">
        <v>114</v>
      </c>
      <c r="D58" s="11">
        <v>1</v>
      </c>
      <c r="E58" s="28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9">
        <f t="shared" si="4"/>
        <v>1</v>
      </c>
    </row>
    <row r="59" spans="2:19" ht="14.25">
      <c r="B59" s="9" t="s">
        <v>115</v>
      </c>
      <c r="C59" s="10" t="s">
        <v>116</v>
      </c>
      <c r="D59" s="11">
        <v>1</v>
      </c>
      <c r="E59" s="28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9">
        <f t="shared" si="4"/>
        <v>1</v>
      </c>
    </row>
    <row r="60" spans="2:19" ht="14.25">
      <c r="B60" s="9" t="s">
        <v>117</v>
      </c>
      <c r="C60" s="10" t="s">
        <v>118</v>
      </c>
      <c r="D60" s="11">
        <v>1</v>
      </c>
      <c r="E60" s="28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9">
        <f t="shared" si="4"/>
        <v>1</v>
      </c>
    </row>
    <row r="61" spans="2:19" ht="14.25">
      <c r="B61" s="9" t="s">
        <v>119</v>
      </c>
      <c r="C61" s="10" t="s">
        <v>120</v>
      </c>
      <c r="D61" s="11">
        <v>2</v>
      </c>
      <c r="E61" s="28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9">
        <f t="shared" si="4"/>
        <v>2</v>
      </c>
    </row>
    <row r="62" spans="2:19" ht="14.25">
      <c r="B62" s="9" t="s">
        <v>121</v>
      </c>
      <c r="C62" s="10" t="s">
        <v>122</v>
      </c>
      <c r="D62" s="11">
        <v>1</v>
      </c>
      <c r="E62" s="28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9">
        <f t="shared" si="4"/>
        <v>1</v>
      </c>
    </row>
    <row r="63" spans="2:19" ht="13.5" customHeight="1">
      <c r="B63" s="9" t="s">
        <v>123</v>
      </c>
      <c r="C63" s="10" t="s">
        <v>124</v>
      </c>
      <c r="D63" s="11">
        <v>3</v>
      </c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9">
        <f t="shared" si="4"/>
        <v>3</v>
      </c>
    </row>
    <row r="64" spans="2:19" ht="13.5" customHeight="1">
      <c r="B64" s="9" t="s">
        <v>125</v>
      </c>
      <c r="C64" s="10" t="s">
        <v>126</v>
      </c>
      <c r="D64" s="11">
        <v>4</v>
      </c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9">
        <f t="shared" si="4"/>
        <v>4</v>
      </c>
    </row>
    <row r="65" spans="2:19" ht="13.5" customHeight="1">
      <c r="B65" s="9" t="s">
        <v>127</v>
      </c>
      <c r="C65" s="10" t="s">
        <v>128</v>
      </c>
      <c r="D65" s="11">
        <v>9</v>
      </c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9">
        <f t="shared" si="4"/>
        <v>9</v>
      </c>
    </row>
    <row r="66" spans="2:19" ht="13.5" customHeight="1">
      <c r="B66" s="9" t="s">
        <v>129</v>
      </c>
      <c r="C66" s="10" t="s">
        <v>130</v>
      </c>
      <c r="D66" s="11">
        <v>4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9">
        <f t="shared" si="4"/>
        <v>4</v>
      </c>
    </row>
    <row r="67" spans="2:19" ht="13.5" customHeight="1">
      <c r="B67" s="9" t="s">
        <v>131</v>
      </c>
      <c r="C67" s="10" t="s">
        <v>132</v>
      </c>
      <c r="D67" s="11">
        <v>5</v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9">
        <f t="shared" si="4"/>
        <v>5</v>
      </c>
    </row>
    <row r="68" spans="2:19" ht="13.5" customHeight="1">
      <c r="B68" s="9" t="s">
        <v>133</v>
      </c>
      <c r="C68" s="10" t="s">
        <v>134</v>
      </c>
      <c r="D68" s="11">
        <v>8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9">
        <f t="shared" si="4"/>
        <v>8</v>
      </c>
    </row>
    <row r="69" spans="2:19" ht="13.5" customHeight="1">
      <c r="B69" s="9" t="s">
        <v>135</v>
      </c>
      <c r="C69" s="10" t="s">
        <v>136</v>
      </c>
      <c r="D69" s="11">
        <v>6</v>
      </c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9">
        <f t="shared" si="4"/>
        <v>6</v>
      </c>
    </row>
    <row r="70" spans="2:19" ht="12" customHeight="1">
      <c r="B70" s="9" t="s">
        <v>137</v>
      </c>
      <c r="C70" s="10" t="s">
        <v>138</v>
      </c>
      <c r="D70" s="11">
        <v>6</v>
      </c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9">
        <f t="shared" si="4"/>
        <v>6</v>
      </c>
    </row>
    <row r="71" spans="2:19" ht="13.5" customHeight="1">
      <c r="B71" s="9" t="s">
        <v>139</v>
      </c>
      <c r="C71" s="10" t="s">
        <v>140</v>
      </c>
      <c r="D71" s="11">
        <v>5</v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9">
        <f t="shared" si="4"/>
        <v>5</v>
      </c>
    </row>
    <row r="72" spans="2:19" ht="13.5" customHeight="1">
      <c r="B72" s="9" t="s">
        <v>141</v>
      </c>
      <c r="C72" s="10" t="s">
        <v>142</v>
      </c>
      <c r="D72" s="11">
        <v>5</v>
      </c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9">
        <f t="shared" si="4"/>
        <v>5</v>
      </c>
    </row>
    <row r="73" spans="2:19" ht="13.5" customHeight="1">
      <c r="B73" s="9" t="s">
        <v>143</v>
      </c>
      <c r="C73" s="10" t="s">
        <v>144</v>
      </c>
      <c r="D73" s="11">
        <v>10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9">
        <f t="shared" si="4"/>
        <v>10</v>
      </c>
    </row>
    <row r="74" spans="2:19" ht="13.5" customHeight="1">
      <c r="B74" s="9" t="s">
        <v>145</v>
      </c>
      <c r="C74" s="10" t="s">
        <v>146</v>
      </c>
      <c r="D74" s="11">
        <v>2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9">
        <f t="shared" si="4"/>
        <v>2</v>
      </c>
    </row>
    <row r="75" spans="2:19" ht="13.5" customHeight="1">
      <c r="B75" s="9" t="s">
        <v>147</v>
      </c>
      <c r="C75" s="10" t="s">
        <v>148</v>
      </c>
      <c r="D75" s="11">
        <v>6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9">
        <f t="shared" si="4"/>
        <v>6</v>
      </c>
    </row>
    <row r="76" spans="2:19" s="1" customFormat="1" ht="13.5" customHeight="1">
      <c r="B76" s="27" t="s">
        <v>149</v>
      </c>
      <c r="C76" s="18"/>
      <c r="D76" s="18">
        <f>SUM(D52:D75)</f>
        <v>87</v>
      </c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2">
        <f>SUM(S52:S75)</f>
        <v>87</v>
      </c>
    </row>
    <row r="77" spans="2:19" ht="13.5" customHeight="1">
      <c r="B77" s="19"/>
      <c r="C77" s="19"/>
      <c r="D77" s="19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3"/>
    </row>
    <row r="78" spans="2:19" ht="14.25">
      <c r="B78" s="43"/>
      <c r="C78" s="43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3"/>
    </row>
    <row r="79" spans="2:19" ht="14.25">
      <c r="B79" s="43"/>
      <c r="C79" s="43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3"/>
    </row>
    <row r="80" spans="2:19" ht="21">
      <c r="B80" s="20" t="s">
        <v>150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</row>
    <row r="81" spans="2:19" ht="36">
      <c r="B81" s="47" t="s">
        <v>1</v>
      </c>
      <c r="C81" s="12" t="s">
        <v>2</v>
      </c>
      <c r="D81" s="12" t="s">
        <v>151</v>
      </c>
      <c r="E81" s="12" t="s">
        <v>152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39" t="s">
        <v>18</v>
      </c>
    </row>
    <row r="82" spans="2:19" ht="14.25">
      <c r="B82" s="48" t="s">
        <v>153</v>
      </c>
      <c r="C82" s="49" t="s">
        <v>154</v>
      </c>
      <c r="D82" s="50">
        <v>1</v>
      </c>
      <c r="E82" s="50">
        <v>1</v>
      </c>
      <c r="F82" s="51"/>
      <c r="G82" s="51"/>
      <c r="H82" s="51"/>
      <c r="I82" s="56"/>
      <c r="J82" s="56"/>
      <c r="K82" s="56"/>
      <c r="L82" s="56"/>
      <c r="M82" s="56"/>
      <c r="N82" s="56"/>
      <c r="O82" s="56"/>
      <c r="P82" s="56"/>
      <c r="Q82" s="56"/>
      <c r="S82" s="57">
        <f>SUM(D82:R82)</f>
        <v>2</v>
      </c>
    </row>
    <row r="83" spans="2:19" ht="15">
      <c r="B83" s="16" t="s">
        <v>18</v>
      </c>
      <c r="C83" s="17"/>
      <c r="D83" s="52">
        <f>SUM(D82:D82)</f>
        <v>1</v>
      </c>
      <c r="E83" s="52">
        <f>SUM(E82:E82)</f>
        <v>1</v>
      </c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42">
        <f>SUM(S82:S82)</f>
        <v>2</v>
      </c>
    </row>
    <row r="84" spans="2:19" ht="14.25">
      <c r="B84" s="53"/>
      <c r="C84" s="53"/>
      <c r="D84" s="53"/>
      <c r="E84" s="54"/>
      <c r="F84" s="53"/>
      <c r="G84" s="53"/>
      <c r="H84" s="53"/>
      <c r="I84" s="53"/>
      <c r="J84" s="53"/>
      <c r="K84" s="53"/>
      <c r="L84" s="53"/>
      <c r="M84" s="53"/>
      <c r="N84" s="53"/>
      <c r="O84" s="53"/>
      <c r="Q84" s="58" t="s">
        <v>155</v>
      </c>
      <c r="R84" s="59"/>
      <c r="S84" s="60">
        <f>S17+S48+S76+S83</f>
        <v>355</v>
      </c>
    </row>
    <row r="85" spans="2:19" ht="14.25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61"/>
    </row>
    <row r="86" spans="2:19" ht="14.25">
      <c r="B86" s="55" t="s">
        <v>156</v>
      </c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</row>
  </sheetData>
  <sheetProtection/>
  <mergeCells count="25">
    <mergeCell ref="B1:S1"/>
    <mergeCell ref="B17:C17"/>
    <mergeCell ref="B19:S19"/>
    <mergeCell ref="B48:C48"/>
    <mergeCell ref="B50:S50"/>
    <mergeCell ref="E51:R51"/>
    <mergeCell ref="E63:R63"/>
    <mergeCell ref="E64:R64"/>
    <mergeCell ref="E65:R65"/>
    <mergeCell ref="E66:R66"/>
    <mergeCell ref="E67:R67"/>
    <mergeCell ref="E68:R68"/>
    <mergeCell ref="E69:R69"/>
    <mergeCell ref="E70:R70"/>
    <mergeCell ref="E71:R71"/>
    <mergeCell ref="E72:R72"/>
    <mergeCell ref="E73:R73"/>
    <mergeCell ref="E74:R74"/>
    <mergeCell ref="E75:R75"/>
    <mergeCell ref="B76:C76"/>
    <mergeCell ref="E76:R76"/>
    <mergeCell ref="B80:S80"/>
    <mergeCell ref="B83:C83"/>
    <mergeCell ref="Q84:R84"/>
    <mergeCell ref="B86:S86"/>
  </mergeCells>
  <printOptions horizontalCentered="1"/>
  <pageMargins left="0.31" right="0.31" top="0.16" bottom="0.16" header="0" footer="0"/>
  <pageSetup horizontalDpi="600" verticalDpi="600" orientation="landscape" paperSize="9" scale="95"/>
  <rowBreaks count="2" manualBreakCount="2">
    <brk id="18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____</cp:lastModifiedBy>
  <cp:lastPrinted>2019-10-14T23:27:48Z</cp:lastPrinted>
  <dcterms:created xsi:type="dcterms:W3CDTF">2006-10-25T22:52:13Z</dcterms:created>
  <dcterms:modified xsi:type="dcterms:W3CDTF">2022-11-09T08:46:58Z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2B3F4D422AFD4C9F941CEEAA8260A1E8</vt:lpwstr>
  </property>
</Properties>
</file>