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<sst xmlns="http://schemas.openxmlformats.org/spreadsheetml/2006/main" count="299" uniqueCount="163">
  <si>
    <t>2022年西丰县公开招聘教师参加体检人员名单</t>
  </si>
  <si>
    <t>序号</t>
  </si>
  <si>
    <t>姓名</t>
  </si>
  <si>
    <t>性别</t>
  </si>
  <si>
    <t>准考证号</t>
  </si>
  <si>
    <t>招聘单位</t>
  </si>
  <si>
    <t>招聘岗位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</si>
  <si>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</si>
  <si>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</si>
  <si>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</si>
  <si>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</si>
  <si>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</si>
  <si>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</si>
  <si>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</si>
  <si>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霍丽媛</t>
  </si>
  <si>
    <t>女</t>
  </si>
  <si>
    <t>22081313004</t>
  </si>
  <si>
    <t>西丰县营厂九年一贯制学校（小学部）</t>
  </si>
  <si>
    <t>班主任教师</t>
  </si>
  <si>
    <t>徐思慧</t>
  </si>
  <si>
    <t>22081317707</t>
  </si>
  <si>
    <t>西丰县天德镇中心小学</t>
  </si>
  <si>
    <t>王伊彤</t>
  </si>
  <si>
    <t>22081301724</t>
  </si>
  <si>
    <t>刘金玥</t>
  </si>
  <si>
    <t>22081301523</t>
  </si>
  <si>
    <t>西丰县凉泉镇中心小学</t>
  </si>
  <si>
    <t>王馨宁</t>
  </si>
  <si>
    <t>22081318613</t>
  </si>
  <si>
    <t>西丰县金星满族乡中心小学</t>
  </si>
  <si>
    <t>冯启迪</t>
  </si>
  <si>
    <t>22081321326</t>
  </si>
  <si>
    <t>西丰县和隆满族乡中心小学</t>
  </si>
  <si>
    <t>赵佳乐</t>
  </si>
  <si>
    <t>22081320325</t>
  </si>
  <si>
    <t>顾庆楠</t>
  </si>
  <si>
    <t>22081314620</t>
  </si>
  <si>
    <t>赵梦阳</t>
  </si>
  <si>
    <t>22081308920</t>
  </si>
  <si>
    <t>西丰县房木镇中心小学</t>
  </si>
  <si>
    <t>卞春萌</t>
  </si>
  <si>
    <t>22081308027</t>
  </si>
  <si>
    <t>西丰县东方红小学</t>
  </si>
  <si>
    <t>高超</t>
  </si>
  <si>
    <t>22081310111</t>
  </si>
  <si>
    <t>孙彬</t>
  </si>
  <si>
    <t>22081314429</t>
  </si>
  <si>
    <t>司宇欣</t>
  </si>
  <si>
    <t>22081307113</t>
  </si>
  <si>
    <t>西丰县柏榆镇中心小学</t>
  </si>
  <si>
    <t>王敏</t>
  </si>
  <si>
    <t>22081316727</t>
  </si>
  <si>
    <t>张瑞</t>
  </si>
  <si>
    <t>22081300927</t>
  </si>
  <si>
    <t>西丰县中等职业技术专业学校</t>
  </si>
  <si>
    <t>英语教师</t>
  </si>
  <si>
    <t>周琳琳</t>
  </si>
  <si>
    <t>22081313127</t>
  </si>
  <si>
    <t>西丰县振兴镇中心小学</t>
  </si>
  <si>
    <t>李琳琳</t>
  </si>
  <si>
    <t>22081314519</t>
  </si>
  <si>
    <t>曲淼</t>
  </si>
  <si>
    <t>22081309708</t>
  </si>
  <si>
    <t>肖景丹</t>
  </si>
  <si>
    <t>22081312722</t>
  </si>
  <si>
    <t>西丰县营厂九年一贯制学校（初中部）</t>
  </si>
  <si>
    <t>朱雨涵</t>
  </si>
  <si>
    <t>22081305718</t>
  </si>
  <si>
    <t>西丰县郜家店镇中学</t>
  </si>
  <si>
    <t>孙美慧</t>
  </si>
  <si>
    <t>22081301704</t>
  </si>
  <si>
    <t>西丰县房木镇中学</t>
  </si>
  <si>
    <t>李明月</t>
  </si>
  <si>
    <t>22081309605</t>
  </si>
  <si>
    <t>李园园</t>
  </si>
  <si>
    <t>22081309011</t>
  </si>
  <si>
    <t>刘嘉琦</t>
  </si>
  <si>
    <t>22081306505</t>
  </si>
  <si>
    <t>西丰县成平满族乡中心小学</t>
  </si>
  <si>
    <t>王双</t>
  </si>
  <si>
    <t>22081310606</t>
  </si>
  <si>
    <t>尹秀</t>
  </si>
  <si>
    <t>22081312227</t>
  </si>
  <si>
    <t>语文教师</t>
  </si>
  <si>
    <t>王俊淇</t>
  </si>
  <si>
    <t>男</t>
  </si>
  <si>
    <t>22081301904</t>
  </si>
  <si>
    <t>西丰县高级中学</t>
  </si>
  <si>
    <t>沈奇</t>
  </si>
  <si>
    <t>22081300527</t>
  </si>
  <si>
    <t>张瀛丹</t>
  </si>
  <si>
    <t>22081313330</t>
  </si>
  <si>
    <t>西丰县柏榆镇中学</t>
  </si>
  <si>
    <t>郭大新</t>
  </si>
  <si>
    <t>22081307730</t>
  </si>
  <si>
    <t>数学教师</t>
  </si>
  <si>
    <t>何瑞</t>
  </si>
  <si>
    <t>22081300520</t>
  </si>
  <si>
    <t>李扬</t>
  </si>
  <si>
    <t>22081307619</t>
  </si>
  <si>
    <t>徐岩</t>
  </si>
  <si>
    <t>22081320412</t>
  </si>
  <si>
    <t>生物教师</t>
  </si>
  <si>
    <t>吕佳蕙</t>
  </si>
  <si>
    <t>22081309814</t>
  </si>
  <si>
    <t>西丰县鸿志小学</t>
  </si>
  <si>
    <t>信息技术教师</t>
  </si>
  <si>
    <t>宋驰</t>
  </si>
  <si>
    <t>22081304708</t>
  </si>
  <si>
    <t>杨舒桐</t>
  </si>
  <si>
    <t>22081302321</t>
  </si>
  <si>
    <t>西丰县幼儿园</t>
  </si>
  <si>
    <t>保教教师（一）</t>
  </si>
  <si>
    <t>孙书煜</t>
  </si>
  <si>
    <t>22081309324</t>
  </si>
  <si>
    <t>孟斯博</t>
  </si>
  <si>
    <t>22081301226</t>
  </si>
  <si>
    <t>刘妍</t>
  </si>
  <si>
    <t>22081302126</t>
  </si>
  <si>
    <t>费秀秀</t>
  </si>
  <si>
    <t>22081307402</t>
  </si>
  <si>
    <t>保教教师（二）</t>
  </si>
  <si>
    <t>许红梅</t>
  </si>
  <si>
    <t>22081315123</t>
  </si>
  <si>
    <t>王雷雷</t>
  </si>
  <si>
    <t>22081305806</t>
  </si>
  <si>
    <t>陈韦彤</t>
  </si>
  <si>
    <t>22081315713</t>
  </si>
  <si>
    <t>于忱轩</t>
  </si>
  <si>
    <t>22081322204</t>
  </si>
  <si>
    <t>体育教师</t>
  </si>
  <si>
    <t>陈禹润</t>
  </si>
  <si>
    <t>22081312618</t>
  </si>
  <si>
    <t>体能教师</t>
  </si>
  <si>
    <t>段晓萌</t>
  </si>
  <si>
    <t>22081312424</t>
  </si>
  <si>
    <t>舞蹈教师</t>
  </si>
  <si>
    <t>田丰</t>
  </si>
  <si>
    <t>22081302225</t>
  </si>
  <si>
    <t>音乐教师</t>
  </si>
  <si>
    <t>张晨</t>
  </si>
  <si>
    <t>22081308415</t>
  </si>
  <si>
    <t>莫颜嘉</t>
  </si>
  <si>
    <t>22081306128</t>
  </si>
  <si>
    <t>姚雨晴</t>
  </si>
  <si>
    <t>22081306826</t>
  </si>
  <si>
    <t>张佳琳</t>
  </si>
  <si>
    <t>22081312119</t>
  </si>
  <si>
    <t>美术教师</t>
  </si>
  <si>
    <t>赵烁</t>
  </si>
  <si>
    <t>22081319306</t>
  </si>
  <si>
    <t>朱晓红</t>
  </si>
  <si>
    <t>22081322202</t>
  </si>
  <si>
    <t>胡珂玮</t>
  </si>
  <si>
    <t>22081309722</t>
  </si>
  <si>
    <t>沈洋洋</t>
  </si>
  <si>
    <t>22081322008</t>
  </si>
  <si>
    <t>实训指导教师（一）</t>
  </si>
  <si>
    <t>代慧卿</t>
  </si>
  <si>
    <t>22081319126</t>
  </si>
  <si>
    <t>刘爽</t>
  </si>
  <si>
    <t>22081310515</t>
  </si>
  <si>
    <t>实训指导教师（二）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</si>
</sst>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_ "/>
    <numFmt numFmtId="179" formatCode="0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/>
    </xf>
    <xf numFmtId="0" fontId="3" fillId="0" borderId="1" xfId="0" applyNumberFormat="1" applyFont="1" applyFill="1" applyBorder="1" applyAlignment="1" quotePrefix="1">
      <alignment horizontal="center"/>
    </xf>
    <xf numFmtId="0" fontId="4" fillId="0" borderId="1" xfId="0" applyNumberFormat="1" applyFont="1" applyFill="1" applyBorder="1" applyAlignment="1" quotePrefix="1">
      <alignment horizontal="center" wrapText="1"/>
    </xf>
    <xf numFmtId="0" fontId="4" fillId="0" borderId="1" xfId="0" applyNumberFormat="1" applyFont="1" applyFill="1" applyBorder="1" applyAlignment="1" quotePrefix="1">
      <alignment horizontal="center"/>
    </xf>
    <xf numFmtId="49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topLeftCell="A46" workbookViewId="0">
      <selection activeCell="R58" sqref="R58"/>
    </sheetView>
  </sheetViews>
  <sheetFormatPr defaultColWidth="9" defaultRowHeight="14.25"/>
  <cols>
    <col min="1" max="1" width="7" customWidth="1"/>
    <col min="2" max="2" width="8.125" customWidth="1"/>
    <col min="3" max="3" width="7.25" customWidth="1"/>
    <col min="4" max="4" width="13.375" customWidth="1"/>
    <col min="5" max="5" width="20.75" customWidth="1"/>
    <col min="6" max="6" width="13.875" customWidth="1"/>
    <col min="7" max="7" width="8.75" customWidth="1"/>
    <col min="9" max="9" width="9.25"/>
    <col min="13" max="13" width="9" style="1"/>
  </cols>
  <sheetData>
    <row r="1" ht="33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22" t="s">
        <v>2</v>
      </c>
      <c r="C2" s="4" t="s">
        <v>3</v>
      </c>
      <c r="D2" s="4" t="s">
        <v>4</v>
      </c>
      <c r="E2" s="22" t="s">
        <v>5</v>
      </c>
      <c r="F2" s="22" t="s">
        <v>6</v>
      </c>
      <c r="G2" s="4" t="s">
        <v>7</v>
      </c>
      <c r="H2" s="22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30" customHeight="1" spans="1:13">
      <c r="A3" s="3">
        <v>1</v>
      </c>
      <c r="B3" s="23" t="s">
        <v>14</v>
      </c>
      <c r="C3" s="24" t="s">
        <v>15</v>
      </c>
      <c r="D3" s="24" t="s">
        <v>16</v>
      </c>
      <c r="E3" s="24" t="s">
        <v>17</v>
      </c>
      <c r="F3" s="25" t="s">
        <v>18</v>
      </c>
      <c r="G3" s="8">
        <v>1</v>
      </c>
      <c r="H3" s="9">
        <v>80.08</v>
      </c>
      <c r="I3" s="12">
        <f t="shared" ref="I3:I59" si="0">H3*0.4</f>
        <v>32.032</v>
      </c>
      <c r="J3" s="13">
        <v>89.5</v>
      </c>
      <c r="K3" s="14">
        <f t="shared" ref="K3:K59" si="1">J3*0.6</f>
        <v>53.7</v>
      </c>
      <c r="L3" s="14">
        <f t="shared" ref="L3:L59" si="2">I3+K3</f>
        <v>85.732</v>
      </c>
      <c r="M3" s="14">
        <v>1</v>
      </c>
    </row>
    <row r="4" ht="30" customHeight="1" spans="1:13">
      <c r="A4" s="3">
        <v>2</v>
      </c>
      <c r="B4" s="23" t="s">
        <v>19</v>
      </c>
      <c r="C4" s="24" t="s">
        <v>15</v>
      </c>
      <c r="D4" s="24" t="s">
        <v>20</v>
      </c>
      <c r="E4" s="24" t="s">
        <v>21</v>
      </c>
      <c r="F4" s="25" t="s">
        <v>18</v>
      </c>
      <c r="G4" s="8">
        <v>2</v>
      </c>
      <c r="H4" s="9">
        <v>85.87</v>
      </c>
      <c r="I4" s="12">
        <f t="shared" si="0"/>
        <v>34.348</v>
      </c>
      <c r="J4" s="15">
        <v>88.67</v>
      </c>
      <c r="K4" s="14">
        <f t="shared" si="1"/>
        <v>53.202</v>
      </c>
      <c r="L4" s="14">
        <f t="shared" si="2"/>
        <v>87.55</v>
      </c>
      <c r="M4" s="14">
        <v>1</v>
      </c>
    </row>
    <row r="5" ht="30" customHeight="1" spans="1:13">
      <c r="A5" s="3">
        <v>3</v>
      </c>
      <c r="B5" s="23" t="s">
        <v>22</v>
      </c>
      <c r="C5" s="24" t="s">
        <v>15</v>
      </c>
      <c r="D5" s="24" t="s">
        <v>23</v>
      </c>
      <c r="E5" s="24" t="s">
        <v>21</v>
      </c>
      <c r="F5" s="25" t="s">
        <v>18</v>
      </c>
      <c r="G5" s="8">
        <v>2</v>
      </c>
      <c r="H5" s="9">
        <v>78.46</v>
      </c>
      <c r="I5" s="12">
        <f t="shared" si="0"/>
        <v>31.384</v>
      </c>
      <c r="J5" s="15">
        <v>89.45</v>
      </c>
      <c r="K5" s="14">
        <f t="shared" si="1"/>
        <v>53.67</v>
      </c>
      <c r="L5" s="14">
        <f t="shared" si="2"/>
        <v>85.054</v>
      </c>
      <c r="M5" s="14">
        <v>2</v>
      </c>
    </row>
    <row r="6" ht="30" customHeight="1" spans="1:13">
      <c r="A6" s="3">
        <v>4</v>
      </c>
      <c r="B6" s="23" t="s">
        <v>24</v>
      </c>
      <c r="C6" s="24" t="s">
        <v>15</v>
      </c>
      <c r="D6" s="24" t="s">
        <v>25</v>
      </c>
      <c r="E6" s="24" t="s">
        <v>26</v>
      </c>
      <c r="F6" s="25" t="s">
        <v>18</v>
      </c>
      <c r="G6" s="8">
        <v>1</v>
      </c>
      <c r="H6" s="9">
        <v>86.68</v>
      </c>
      <c r="I6" s="12">
        <f t="shared" si="0"/>
        <v>34.672</v>
      </c>
      <c r="J6" s="15">
        <v>89.78</v>
      </c>
      <c r="K6" s="14">
        <f t="shared" si="1"/>
        <v>53.868</v>
      </c>
      <c r="L6" s="14">
        <f t="shared" si="2"/>
        <v>88.54</v>
      </c>
      <c r="M6" s="14">
        <v>1</v>
      </c>
    </row>
    <row r="7" ht="30" customHeight="1" spans="1:13">
      <c r="A7" s="3">
        <v>5</v>
      </c>
      <c r="B7" s="23" t="s">
        <v>27</v>
      </c>
      <c r="C7" s="24" t="s">
        <v>15</v>
      </c>
      <c r="D7" s="24" t="s">
        <v>28</v>
      </c>
      <c r="E7" s="24" t="s">
        <v>29</v>
      </c>
      <c r="F7" s="25" t="s">
        <v>18</v>
      </c>
      <c r="G7" s="8">
        <v>1</v>
      </c>
      <c r="H7" s="9">
        <v>85.79</v>
      </c>
      <c r="I7" s="12">
        <f t="shared" si="0"/>
        <v>34.316</v>
      </c>
      <c r="J7" s="15">
        <v>88.21</v>
      </c>
      <c r="K7" s="14">
        <f t="shared" si="1"/>
        <v>52.926</v>
      </c>
      <c r="L7" s="14">
        <f t="shared" si="2"/>
        <v>87.242</v>
      </c>
      <c r="M7" s="14">
        <v>1</v>
      </c>
    </row>
    <row r="8" ht="30" customHeight="1" spans="1:13">
      <c r="A8" s="3">
        <v>6</v>
      </c>
      <c r="B8" s="23" t="s">
        <v>30</v>
      </c>
      <c r="C8" s="24" t="s">
        <v>15</v>
      </c>
      <c r="D8" s="24" t="s">
        <v>31</v>
      </c>
      <c r="E8" s="24" t="s">
        <v>32</v>
      </c>
      <c r="F8" s="25" t="s">
        <v>18</v>
      </c>
      <c r="G8" s="8">
        <v>3</v>
      </c>
      <c r="H8" s="9">
        <v>83.32</v>
      </c>
      <c r="I8" s="12">
        <f t="shared" si="0"/>
        <v>33.328</v>
      </c>
      <c r="J8" s="15">
        <v>88.94</v>
      </c>
      <c r="K8" s="14">
        <f t="shared" si="1"/>
        <v>53.364</v>
      </c>
      <c r="L8" s="14">
        <f t="shared" si="2"/>
        <v>86.692</v>
      </c>
      <c r="M8" s="14">
        <v>1</v>
      </c>
    </row>
    <row r="9" ht="30" customHeight="1" spans="1:13">
      <c r="A9" s="3">
        <v>7</v>
      </c>
      <c r="B9" s="23" t="s">
        <v>33</v>
      </c>
      <c r="C9" s="24" t="s">
        <v>15</v>
      </c>
      <c r="D9" s="24" t="s">
        <v>34</v>
      </c>
      <c r="E9" s="24" t="s">
        <v>32</v>
      </c>
      <c r="F9" s="25" t="s">
        <v>18</v>
      </c>
      <c r="G9" s="8">
        <v>3</v>
      </c>
      <c r="H9" s="9">
        <v>84.21</v>
      </c>
      <c r="I9" s="12">
        <f t="shared" si="0"/>
        <v>33.684</v>
      </c>
      <c r="J9" s="15">
        <v>88.09</v>
      </c>
      <c r="K9" s="14">
        <f t="shared" si="1"/>
        <v>52.854</v>
      </c>
      <c r="L9" s="14">
        <f t="shared" si="2"/>
        <v>86.538</v>
      </c>
      <c r="M9" s="14">
        <v>2</v>
      </c>
    </row>
    <row r="10" ht="30" customHeight="1" spans="1:13">
      <c r="A10" s="3">
        <v>8</v>
      </c>
      <c r="B10" s="23" t="s">
        <v>35</v>
      </c>
      <c r="C10" s="24" t="s">
        <v>15</v>
      </c>
      <c r="D10" s="24" t="s">
        <v>36</v>
      </c>
      <c r="E10" s="24" t="s">
        <v>32</v>
      </c>
      <c r="F10" s="25" t="s">
        <v>18</v>
      </c>
      <c r="G10" s="8">
        <v>3</v>
      </c>
      <c r="H10" s="9">
        <v>83.4</v>
      </c>
      <c r="I10" s="15">
        <f t="shared" si="0"/>
        <v>33.36</v>
      </c>
      <c r="J10" s="15">
        <v>88.49</v>
      </c>
      <c r="K10" s="14">
        <f t="shared" si="1"/>
        <v>53.094</v>
      </c>
      <c r="L10" s="14">
        <f t="shared" si="2"/>
        <v>86.454</v>
      </c>
      <c r="M10" s="14">
        <v>3</v>
      </c>
    </row>
    <row r="11" ht="30" customHeight="1" spans="1:13">
      <c r="A11" s="3">
        <v>9</v>
      </c>
      <c r="B11" s="23" t="s">
        <v>37</v>
      </c>
      <c r="C11" s="24" t="s">
        <v>15</v>
      </c>
      <c r="D11" s="24" t="s">
        <v>38</v>
      </c>
      <c r="E11" s="24" t="s">
        <v>39</v>
      </c>
      <c r="F11" s="25" t="s">
        <v>18</v>
      </c>
      <c r="G11" s="8">
        <v>1</v>
      </c>
      <c r="H11" s="9">
        <v>83.36</v>
      </c>
      <c r="I11" s="12">
        <f t="shared" si="0"/>
        <v>33.344</v>
      </c>
      <c r="J11" s="16">
        <v>87.51</v>
      </c>
      <c r="K11" s="14">
        <f t="shared" si="1"/>
        <v>52.506</v>
      </c>
      <c r="L11" s="14">
        <f t="shared" si="2"/>
        <v>85.85</v>
      </c>
      <c r="M11" s="17">
        <v>1</v>
      </c>
    </row>
    <row r="12" ht="30" customHeight="1" spans="1:13">
      <c r="A12" s="3">
        <v>10</v>
      </c>
      <c r="B12" s="23" t="s">
        <v>40</v>
      </c>
      <c r="C12" s="24" t="s">
        <v>15</v>
      </c>
      <c r="D12" s="24" t="s">
        <v>41</v>
      </c>
      <c r="E12" s="24" t="s">
        <v>42</v>
      </c>
      <c r="F12" s="25" t="s">
        <v>18</v>
      </c>
      <c r="G12" s="8">
        <v>3</v>
      </c>
      <c r="H12" s="9">
        <v>84.17</v>
      </c>
      <c r="I12" s="12">
        <f t="shared" si="0"/>
        <v>33.668</v>
      </c>
      <c r="J12" s="16">
        <v>88.29</v>
      </c>
      <c r="K12" s="14">
        <f t="shared" si="1"/>
        <v>52.974</v>
      </c>
      <c r="L12" s="14">
        <f t="shared" si="2"/>
        <v>86.642</v>
      </c>
      <c r="M12" s="17">
        <v>1</v>
      </c>
    </row>
    <row r="13" ht="30" customHeight="1" spans="1:13">
      <c r="A13" s="3">
        <v>11</v>
      </c>
      <c r="B13" s="23" t="s">
        <v>43</v>
      </c>
      <c r="C13" s="24" t="s">
        <v>15</v>
      </c>
      <c r="D13" s="24" t="s">
        <v>44</v>
      </c>
      <c r="E13" s="24" t="s">
        <v>42</v>
      </c>
      <c r="F13" s="25" t="s">
        <v>18</v>
      </c>
      <c r="G13" s="8">
        <v>3</v>
      </c>
      <c r="H13" s="9">
        <v>82.55</v>
      </c>
      <c r="I13" s="15">
        <f t="shared" si="0"/>
        <v>33.02</v>
      </c>
      <c r="J13" s="16">
        <v>88.78</v>
      </c>
      <c r="K13" s="14">
        <f t="shared" si="1"/>
        <v>53.268</v>
      </c>
      <c r="L13" s="14">
        <f t="shared" si="2"/>
        <v>86.288</v>
      </c>
      <c r="M13" s="17">
        <v>2</v>
      </c>
    </row>
    <row r="14" ht="30" customHeight="1" spans="1:13">
      <c r="A14" s="3">
        <v>12</v>
      </c>
      <c r="B14" s="23" t="s">
        <v>45</v>
      </c>
      <c r="C14" s="24" t="s">
        <v>15</v>
      </c>
      <c r="D14" s="24" t="s">
        <v>46</v>
      </c>
      <c r="E14" s="24" t="s">
        <v>42</v>
      </c>
      <c r="F14" s="25" t="s">
        <v>18</v>
      </c>
      <c r="G14" s="8">
        <v>3</v>
      </c>
      <c r="H14" s="9">
        <v>81.58</v>
      </c>
      <c r="I14" s="12">
        <f t="shared" si="0"/>
        <v>32.632</v>
      </c>
      <c r="J14" s="16">
        <v>88.99</v>
      </c>
      <c r="K14" s="14">
        <f t="shared" si="1"/>
        <v>53.394</v>
      </c>
      <c r="L14" s="14">
        <f t="shared" si="2"/>
        <v>86.026</v>
      </c>
      <c r="M14" s="17">
        <v>3</v>
      </c>
    </row>
    <row r="15" ht="30" customHeight="1" spans="1:13">
      <c r="A15" s="3">
        <v>13</v>
      </c>
      <c r="B15" s="23" t="s">
        <v>47</v>
      </c>
      <c r="C15" s="24" t="s">
        <v>15</v>
      </c>
      <c r="D15" s="24" t="s">
        <v>48</v>
      </c>
      <c r="E15" s="24" t="s">
        <v>49</v>
      </c>
      <c r="F15" s="25" t="s">
        <v>18</v>
      </c>
      <c r="G15" s="10">
        <v>2</v>
      </c>
      <c r="H15" s="9">
        <v>83.36</v>
      </c>
      <c r="I15" s="12">
        <f t="shared" si="0"/>
        <v>33.344</v>
      </c>
      <c r="J15" s="16">
        <v>89.19</v>
      </c>
      <c r="K15" s="14">
        <f t="shared" si="1"/>
        <v>53.514</v>
      </c>
      <c r="L15" s="14">
        <f t="shared" si="2"/>
        <v>86.858</v>
      </c>
      <c r="M15" s="17">
        <v>1</v>
      </c>
    </row>
    <row r="16" ht="30" customHeight="1" spans="1:13">
      <c r="A16" s="3">
        <v>14</v>
      </c>
      <c r="B16" s="23" t="s">
        <v>50</v>
      </c>
      <c r="C16" s="24" t="s">
        <v>15</v>
      </c>
      <c r="D16" s="24" t="s">
        <v>51</v>
      </c>
      <c r="E16" s="24" t="s">
        <v>49</v>
      </c>
      <c r="F16" s="25" t="s">
        <v>18</v>
      </c>
      <c r="G16" s="10">
        <v>2</v>
      </c>
      <c r="H16" s="9">
        <v>82.59</v>
      </c>
      <c r="I16" s="12">
        <f t="shared" si="0"/>
        <v>33.036</v>
      </c>
      <c r="J16" s="16">
        <v>89.25</v>
      </c>
      <c r="K16" s="14">
        <f t="shared" si="1"/>
        <v>53.55</v>
      </c>
      <c r="L16" s="14">
        <f t="shared" si="2"/>
        <v>86.586</v>
      </c>
      <c r="M16" s="17">
        <v>2</v>
      </c>
    </row>
    <row r="17" ht="30" customHeight="1" spans="1:13">
      <c r="A17" s="3">
        <v>15</v>
      </c>
      <c r="B17" s="23" t="s">
        <v>52</v>
      </c>
      <c r="C17" s="24" t="s">
        <v>15</v>
      </c>
      <c r="D17" s="24" t="s">
        <v>53</v>
      </c>
      <c r="E17" s="24" t="s">
        <v>54</v>
      </c>
      <c r="F17" s="25" t="s">
        <v>55</v>
      </c>
      <c r="G17" s="10">
        <v>1</v>
      </c>
      <c r="H17" s="9">
        <v>72.55</v>
      </c>
      <c r="I17" s="15">
        <f t="shared" si="0"/>
        <v>29.02</v>
      </c>
      <c r="J17" s="18">
        <v>88.1</v>
      </c>
      <c r="K17" s="16">
        <f t="shared" si="1"/>
        <v>52.86</v>
      </c>
      <c r="L17" s="17">
        <f t="shared" si="2"/>
        <v>81.88</v>
      </c>
      <c r="M17" s="17">
        <v>1</v>
      </c>
    </row>
    <row r="18" ht="30" customHeight="1" spans="1:13">
      <c r="A18" s="3">
        <v>16</v>
      </c>
      <c r="B18" s="23" t="s">
        <v>56</v>
      </c>
      <c r="C18" s="24" t="s">
        <v>15</v>
      </c>
      <c r="D18" s="24" t="s">
        <v>57</v>
      </c>
      <c r="E18" s="24" t="s">
        <v>58</v>
      </c>
      <c r="F18" s="25" t="s">
        <v>55</v>
      </c>
      <c r="G18" s="10">
        <v>1</v>
      </c>
      <c r="H18" s="9">
        <v>68.34</v>
      </c>
      <c r="I18" s="12">
        <f t="shared" si="0"/>
        <v>27.336</v>
      </c>
      <c r="J18" s="18">
        <v>87.6</v>
      </c>
      <c r="K18" s="16">
        <f t="shared" si="1"/>
        <v>52.56</v>
      </c>
      <c r="L18" s="17">
        <f t="shared" si="2"/>
        <v>79.896</v>
      </c>
      <c r="M18" s="17">
        <v>1</v>
      </c>
    </row>
    <row r="19" ht="30" customHeight="1" spans="1:13">
      <c r="A19" s="3">
        <v>17</v>
      </c>
      <c r="B19" s="23" t="s">
        <v>59</v>
      </c>
      <c r="C19" s="24" t="s">
        <v>15</v>
      </c>
      <c r="D19" s="24" t="s">
        <v>60</v>
      </c>
      <c r="E19" s="24" t="s">
        <v>17</v>
      </c>
      <c r="F19" s="25" t="s">
        <v>55</v>
      </c>
      <c r="G19" s="10">
        <v>2</v>
      </c>
      <c r="H19" s="9">
        <v>80.08</v>
      </c>
      <c r="I19" s="12">
        <f t="shared" si="0"/>
        <v>32.032</v>
      </c>
      <c r="J19" s="18">
        <v>89.3</v>
      </c>
      <c r="K19" s="16">
        <f t="shared" si="1"/>
        <v>53.58</v>
      </c>
      <c r="L19" s="17">
        <f t="shared" si="2"/>
        <v>85.612</v>
      </c>
      <c r="M19" s="17">
        <v>1</v>
      </c>
    </row>
    <row r="20" ht="30" customHeight="1" spans="1:13">
      <c r="A20" s="3">
        <v>18</v>
      </c>
      <c r="B20" s="23" t="s">
        <v>61</v>
      </c>
      <c r="C20" s="24" t="s">
        <v>15</v>
      </c>
      <c r="D20" s="24" t="s">
        <v>62</v>
      </c>
      <c r="E20" s="24" t="s">
        <v>17</v>
      </c>
      <c r="F20" s="25" t="s">
        <v>55</v>
      </c>
      <c r="G20" s="10">
        <v>2</v>
      </c>
      <c r="H20" s="9">
        <v>81.7</v>
      </c>
      <c r="I20" s="15">
        <f t="shared" si="0"/>
        <v>32.68</v>
      </c>
      <c r="J20" s="19">
        <v>87</v>
      </c>
      <c r="K20" s="18">
        <f t="shared" si="1"/>
        <v>52.2</v>
      </c>
      <c r="L20" s="17">
        <f t="shared" si="2"/>
        <v>84.88</v>
      </c>
      <c r="M20" s="17">
        <v>2</v>
      </c>
    </row>
    <row r="21" ht="30" customHeight="1" spans="1:13">
      <c r="A21" s="3">
        <v>19</v>
      </c>
      <c r="B21" s="23" t="s">
        <v>63</v>
      </c>
      <c r="C21" s="24" t="s">
        <v>15</v>
      </c>
      <c r="D21" s="24" t="s">
        <v>64</v>
      </c>
      <c r="E21" s="24" t="s">
        <v>65</v>
      </c>
      <c r="F21" s="25" t="s">
        <v>55</v>
      </c>
      <c r="G21" s="8">
        <v>1</v>
      </c>
      <c r="H21" s="9">
        <v>80.08</v>
      </c>
      <c r="I21" s="12">
        <f t="shared" si="0"/>
        <v>32.032</v>
      </c>
      <c r="J21" s="18">
        <v>88.4</v>
      </c>
      <c r="K21" s="16">
        <f t="shared" si="1"/>
        <v>53.04</v>
      </c>
      <c r="L21" s="17">
        <f t="shared" si="2"/>
        <v>85.072</v>
      </c>
      <c r="M21" s="17">
        <v>1</v>
      </c>
    </row>
    <row r="22" ht="30" customHeight="1" spans="1:13">
      <c r="A22" s="3">
        <v>20</v>
      </c>
      <c r="B22" s="23" t="s">
        <v>66</v>
      </c>
      <c r="C22" s="24" t="s">
        <v>15</v>
      </c>
      <c r="D22" s="24" t="s">
        <v>67</v>
      </c>
      <c r="E22" s="24" t="s">
        <v>68</v>
      </c>
      <c r="F22" s="25" t="s">
        <v>55</v>
      </c>
      <c r="G22" s="8">
        <v>1</v>
      </c>
      <c r="H22" s="9">
        <v>84.98</v>
      </c>
      <c r="I22" s="12">
        <f t="shared" si="0"/>
        <v>33.992</v>
      </c>
      <c r="J22" s="18">
        <v>87.2</v>
      </c>
      <c r="K22" s="16">
        <f t="shared" si="1"/>
        <v>52.32</v>
      </c>
      <c r="L22" s="17">
        <f t="shared" si="2"/>
        <v>86.312</v>
      </c>
      <c r="M22" s="17">
        <v>1</v>
      </c>
    </row>
    <row r="23" ht="30" customHeight="1" spans="1:13">
      <c r="A23" s="3">
        <v>21</v>
      </c>
      <c r="B23" s="23" t="s">
        <v>69</v>
      </c>
      <c r="C23" s="24" t="s">
        <v>15</v>
      </c>
      <c r="D23" s="24" t="s">
        <v>70</v>
      </c>
      <c r="E23" s="24" t="s">
        <v>71</v>
      </c>
      <c r="F23" s="25" t="s">
        <v>55</v>
      </c>
      <c r="G23" s="8">
        <v>1</v>
      </c>
      <c r="H23" s="9">
        <v>80.81</v>
      </c>
      <c r="I23" s="12">
        <f t="shared" si="0"/>
        <v>32.324</v>
      </c>
      <c r="J23" s="18">
        <v>87.2</v>
      </c>
      <c r="K23" s="16">
        <f t="shared" si="1"/>
        <v>52.32</v>
      </c>
      <c r="L23" s="17">
        <f t="shared" si="2"/>
        <v>84.644</v>
      </c>
      <c r="M23" s="17">
        <v>1</v>
      </c>
    </row>
    <row r="24" ht="30" customHeight="1" spans="1:13">
      <c r="A24" s="3">
        <v>22</v>
      </c>
      <c r="B24" s="23" t="s">
        <v>72</v>
      </c>
      <c r="C24" s="24" t="s">
        <v>15</v>
      </c>
      <c r="D24" s="24" t="s">
        <v>73</v>
      </c>
      <c r="E24" s="24" t="s">
        <v>42</v>
      </c>
      <c r="F24" s="25" t="s">
        <v>55</v>
      </c>
      <c r="G24" s="8">
        <v>2</v>
      </c>
      <c r="H24" s="9">
        <v>84.13</v>
      </c>
      <c r="I24" s="12">
        <f t="shared" si="0"/>
        <v>33.652</v>
      </c>
      <c r="J24" s="16">
        <v>89.16</v>
      </c>
      <c r="K24" s="20">
        <f t="shared" si="1"/>
        <v>53.496</v>
      </c>
      <c r="L24" s="17">
        <f t="shared" si="2"/>
        <v>87.148</v>
      </c>
      <c r="M24" s="17">
        <v>1</v>
      </c>
    </row>
    <row r="25" ht="30" customHeight="1" spans="1:13">
      <c r="A25" s="3">
        <v>23</v>
      </c>
      <c r="B25" s="23" t="s">
        <v>74</v>
      </c>
      <c r="C25" s="24" t="s">
        <v>15</v>
      </c>
      <c r="D25" s="24" t="s">
        <v>75</v>
      </c>
      <c r="E25" s="24" t="s">
        <v>42</v>
      </c>
      <c r="F25" s="25" t="s">
        <v>55</v>
      </c>
      <c r="G25" s="8">
        <v>2</v>
      </c>
      <c r="H25" s="9">
        <v>82.63</v>
      </c>
      <c r="I25" s="12">
        <f t="shared" si="0"/>
        <v>33.052</v>
      </c>
      <c r="J25" s="16">
        <v>88.96</v>
      </c>
      <c r="K25" s="20">
        <f t="shared" si="1"/>
        <v>53.376</v>
      </c>
      <c r="L25" s="17">
        <f t="shared" si="2"/>
        <v>86.428</v>
      </c>
      <c r="M25" s="17">
        <v>2</v>
      </c>
    </row>
    <row r="26" ht="30" customHeight="1" spans="1:13">
      <c r="A26" s="3">
        <v>24</v>
      </c>
      <c r="B26" s="23" t="s">
        <v>76</v>
      </c>
      <c r="C26" s="24" t="s">
        <v>15</v>
      </c>
      <c r="D26" s="24" t="s">
        <v>77</v>
      </c>
      <c r="E26" s="24" t="s">
        <v>78</v>
      </c>
      <c r="F26" s="25" t="s">
        <v>55</v>
      </c>
      <c r="G26" s="8">
        <v>1</v>
      </c>
      <c r="H26" s="9">
        <v>80</v>
      </c>
      <c r="I26" s="21">
        <f t="shared" si="0"/>
        <v>32</v>
      </c>
      <c r="J26" s="18">
        <v>87.1</v>
      </c>
      <c r="K26" s="16">
        <f t="shared" si="1"/>
        <v>52.26</v>
      </c>
      <c r="L26" s="17">
        <f t="shared" si="2"/>
        <v>84.26</v>
      </c>
      <c r="M26" s="17">
        <v>1</v>
      </c>
    </row>
    <row r="27" ht="30" customHeight="1" spans="1:13">
      <c r="A27" s="3">
        <v>25</v>
      </c>
      <c r="B27" s="23" t="s">
        <v>79</v>
      </c>
      <c r="C27" s="24" t="s">
        <v>15</v>
      </c>
      <c r="D27" s="24" t="s">
        <v>80</v>
      </c>
      <c r="E27" s="24" t="s">
        <v>49</v>
      </c>
      <c r="F27" s="25" t="s">
        <v>55</v>
      </c>
      <c r="G27" s="10">
        <v>1</v>
      </c>
      <c r="H27" s="9">
        <v>76.68</v>
      </c>
      <c r="I27" s="12">
        <f t="shared" si="0"/>
        <v>30.672</v>
      </c>
      <c r="J27" s="18">
        <v>87.7</v>
      </c>
      <c r="K27" s="16">
        <f t="shared" si="1"/>
        <v>52.62</v>
      </c>
      <c r="L27" s="17">
        <f t="shared" si="2"/>
        <v>83.292</v>
      </c>
      <c r="M27" s="17">
        <v>1</v>
      </c>
    </row>
    <row r="28" ht="30" customHeight="1" spans="1:13">
      <c r="A28" s="3">
        <v>26</v>
      </c>
      <c r="B28" s="23" t="s">
        <v>81</v>
      </c>
      <c r="C28" s="24" t="s">
        <v>15</v>
      </c>
      <c r="D28" s="24" t="s">
        <v>82</v>
      </c>
      <c r="E28" s="24" t="s">
        <v>54</v>
      </c>
      <c r="F28" s="11" t="s">
        <v>83</v>
      </c>
      <c r="G28" s="10">
        <v>1</v>
      </c>
      <c r="H28" s="9">
        <v>70.97</v>
      </c>
      <c r="I28" s="12">
        <f t="shared" si="0"/>
        <v>28.388</v>
      </c>
      <c r="J28" s="18">
        <v>87.1</v>
      </c>
      <c r="K28" s="16">
        <f t="shared" si="1"/>
        <v>52.26</v>
      </c>
      <c r="L28" s="17">
        <f t="shared" si="2"/>
        <v>80.648</v>
      </c>
      <c r="M28" s="17">
        <v>1</v>
      </c>
    </row>
    <row r="29" ht="30" customHeight="1" spans="1:13">
      <c r="A29" s="3">
        <v>27</v>
      </c>
      <c r="B29" s="23" t="s">
        <v>84</v>
      </c>
      <c r="C29" s="24" t="s">
        <v>85</v>
      </c>
      <c r="D29" s="24" t="s">
        <v>86</v>
      </c>
      <c r="E29" s="24" t="s">
        <v>87</v>
      </c>
      <c r="F29" s="11" t="s">
        <v>83</v>
      </c>
      <c r="G29" s="10">
        <v>2</v>
      </c>
      <c r="H29" s="9">
        <v>65.06</v>
      </c>
      <c r="I29" s="12">
        <f t="shared" si="0"/>
        <v>26.024</v>
      </c>
      <c r="J29" s="18">
        <v>87.8</v>
      </c>
      <c r="K29" s="16">
        <f t="shared" si="1"/>
        <v>52.68</v>
      </c>
      <c r="L29" s="17">
        <f t="shared" si="2"/>
        <v>78.704</v>
      </c>
      <c r="M29" s="17">
        <v>1</v>
      </c>
    </row>
    <row r="30" ht="30" customHeight="1" spans="1:13">
      <c r="A30" s="3">
        <v>28</v>
      </c>
      <c r="B30" s="23" t="s">
        <v>88</v>
      </c>
      <c r="C30" s="24" t="s">
        <v>15</v>
      </c>
      <c r="D30" s="24" t="s">
        <v>89</v>
      </c>
      <c r="E30" s="24" t="s">
        <v>87</v>
      </c>
      <c r="F30" s="11" t="s">
        <v>83</v>
      </c>
      <c r="G30" s="10">
        <v>2</v>
      </c>
      <c r="H30" s="9">
        <v>64.29</v>
      </c>
      <c r="I30" s="12">
        <f t="shared" si="0"/>
        <v>25.716</v>
      </c>
      <c r="J30" s="19">
        <v>87</v>
      </c>
      <c r="K30" s="18">
        <f t="shared" si="1"/>
        <v>52.2</v>
      </c>
      <c r="L30" s="17">
        <f t="shared" si="2"/>
        <v>77.916</v>
      </c>
      <c r="M30" s="17">
        <v>2</v>
      </c>
    </row>
    <row r="31" ht="30" customHeight="1" spans="1:13">
      <c r="A31" s="3">
        <v>29</v>
      </c>
      <c r="B31" s="23" t="s">
        <v>90</v>
      </c>
      <c r="C31" s="24" t="s">
        <v>15</v>
      </c>
      <c r="D31" s="24" t="s">
        <v>91</v>
      </c>
      <c r="E31" s="24" t="s">
        <v>92</v>
      </c>
      <c r="F31" s="11" t="s">
        <v>83</v>
      </c>
      <c r="G31" s="10">
        <v>1</v>
      </c>
      <c r="H31" s="9">
        <v>75.95</v>
      </c>
      <c r="I31" s="15">
        <f t="shared" si="0"/>
        <v>30.38</v>
      </c>
      <c r="J31" s="19">
        <v>86</v>
      </c>
      <c r="K31" s="18">
        <f t="shared" si="1"/>
        <v>51.6</v>
      </c>
      <c r="L31" s="17">
        <f t="shared" si="2"/>
        <v>81.98</v>
      </c>
      <c r="M31" s="17">
        <v>1</v>
      </c>
    </row>
    <row r="32" ht="30" customHeight="1" spans="1:13">
      <c r="A32" s="3">
        <v>30</v>
      </c>
      <c r="B32" s="23" t="s">
        <v>93</v>
      </c>
      <c r="C32" s="24" t="s">
        <v>85</v>
      </c>
      <c r="D32" s="24" t="s">
        <v>94</v>
      </c>
      <c r="E32" s="24" t="s">
        <v>54</v>
      </c>
      <c r="F32" s="11" t="s">
        <v>95</v>
      </c>
      <c r="G32" s="10">
        <v>1</v>
      </c>
      <c r="H32" s="9">
        <v>74.17</v>
      </c>
      <c r="I32" s="12">
        <f t="shared" si="0"/>
        <v>29.668</v>
      </c>
      <c r="J32" s="19">
        <v>86</v>
      </c>
      <c r="K32" s="18">
        <f t="shared" si="1"/>
        <v>51.6</v>
      </c>
      <c r="L32" s="17">
        <f t="shared" si="2"/>
        <v>81.268</v>
      </c>
      <c r="M32" s="17">
        <v>1</v>
      </c>
    </row>
    <row r="33" ht="30" customHeight="1" spans="1:13">
      <c r="A33" s="3">
        <v>31</v>
      </c>
      <c r="B33" s="23" t="s">
        <v>96</v>
      </c>
      <c r="C33" s="24" t="s">
        <v>15</v>
      </c>
      <c r="D33" s="24" t="s">
        <v>97</v>
      </c>
      <c r="E33" s="24" t="s">
        <v>87</v>
      </c>
      <c r="F33" s="11" t="s">
        <v>95</v>
      </c>
      <c r="G33" s="10">
        <v>1</v>
      </c>
      <c r="H33" s="9">
        <v>75.06</v>
      </c>
      <c r="I33" s="12">
        <f t="shared" si="0"/>
        <v>30.024</v>
      </c>
      <c r="J33" s="19">
        <v>89</v>
      </c>
      <c r="K33" s="18">
        <f t="shared" si="1"/>
        <v>53.4</v>
      </c>
      <c r="L33" s="17">
        <f t="shared" si="2"/>
        <v>83.424</v>
      </c>
      <c r="M33" s="17">
        <v>1</v>
      </c>
    </row>
    <row r="34" ht="30" customHeight="1" spans="1:13">
      <c r="A34" s="3">
        <v>32</v>
      </c>
      <c r="B34" s="23" t="s">
        <v>98</v>
      </c>
      <c r="C34" s="24" t="s">
        <v>15</v>
      </c>
      <c r="D34" s="24" t="s">
        <v>99</v>
      </c>
      <c r="E34" s="24" t="s">
        <v>92</v>
      </c>
      <c r="F34" s="11" t="s">
        <v>95</v>
      </c>
      <c r="G34" s="10">
        <v>1</v>
      </c>
      <c r="H34" s="9">
        <v>75.02</v>
      </c>
      <c r="I34" s="12">
        <f t="shared" si="0"/>
        <v>30.008</v>
      </c>
      <c r="J34" s="18">
        <v>87.2</v>
      </c>
      <c r="K34" s="16">
        <f t="shared" si="1"/>
        <v>52.32</v>
      </c>
      <c r="L34" s="17">
        <f t="shared" si="2"/>
        <v>82.328</v>
      </c>
      <c r="M34" s="17">
        <v>1</v>
      </c>
    </row>
    <row r="35" ht="30" customHeight="1" spans="1:13">
      <c r="A35" s="3">
        <v>33</v>
      </c>
      <c r="B35" s="23" t="s">
        <v>100</v>
      </c>
      <c r="C35" s="24" t="s">
        <v>15</v>
      </c>
      <c r="D35" s="24" t="s">
        <v>101</v>
      </c>
      <c r="E35" s="24" t="s">
        <v>87</v>
      </c>
      <c r="F35" s="11" t="s">
        <v>102</v>
      </c>
      <c r="G35" s="10">
        <v>1</v>
      </c>
      <c r="H35" s="9">
        <v>83.4</v>
      </c>
      <c r="I35" s="15">
        <f t="shared" si="0"/>
        <v>33.36</v>
      </c>
      <c r="J35" s="18">
        <v>89.8</v>
      </c>
      <c r="K35" s="16">
        <f t="shared" si="1"/>
        <v>53.88</v>
      </c>
      <c r="L35" s="17">
        <f t="shared" si="2"/>
        <v>87.24</v>
      </c>
      <c r="M35" s="17">
        <v>1</v>
      </c>
    </row>
    <row r="36" ht="30" customHeight="1" spans="1:13">
      <c r="A36" s="3">
        <v>34</v>
      </c>
      <c r="B36" s="23" t="s">
        <v>103</v>
      </c>
      <c r="C36" s="24" t="s">
        <v>15</v>
      </c>
      <c r="D36" s="24" t="s">
        <v>104</v>
      </c>
      <c r="E36" s="24" t="s">
        <v>105</v>
      </c>
      <c r="F36" s="11" t="s">
        <v>106</v>
      </c>
      <c r="G36" s="10">
        <v>1</v>
      </c>
      <c r="H36" s="9">
        <v>75.87</v>
      </c>
      <c r="I36" s="12">
        <f t="shared" si="0"/>
        <v>30.348</v>
      </c>
      <c r="J36" s="18">
        <v>88.2</v>
      </c>
      <c r="K36" s="16">
        <f t="shared" si="1"/>
        <v>52.92</v>
      </c>
      <c r="L36" s="17">
        <f t="shared" si="2"/>
        <v>83.268</v>
      </c>
      <c r="M36" s="17">
        <v>1</v>
      </c>
    </row>
    <row r="37" ht="30" customHeight="1" spans="1:13">
      <c r="A37" s="3">
        <v>35</v>
      </c>
      <c r="B37" s="23" t="s">
        <v>107</v>
      </c>
      <c r="C37" s="24" t="s">
        <v>85</v>
      </c>
      <c r="D37" s="24" t="s">
        <v>108</v>
      </c>
      <c r="E37" s="24" t="s">
        <v>87</v>
      </c>
      <c r="F37" s="11" t="s">
        <v>106</v>
      </c>
      <c r="G37" s="10">
        <v>1</v>
      </c>
      <c r="H37" s="9">
        <v>60.97</v>
      </c>
      <c r="I37" s="12">
        <f t="shared" si="0"/>
        <v>24.388</v>
      </c>
      <c r="J37" s="18">
        <v>89.8</v>
      </c>
      <c r="K37" s="16">
        <f t="shared" si="1"/>
        <v>53.88</v>
      </c>
      <c r="L37" s="17">
        <f t="shared" si="2"/>
        <v>78.268</v>
      </c>
      <c r="M37" s="17">
        <v>1</v>
      </c>
    </row>
    <row r="38" ht="30" customHeight="1" spans="1:13">
      <c r="A38" s="3">
        <v>36</v>
      </c>
      <c r="B38" s="23" t="s">
        <v>109</v>
      </c>
      <c r="C38" s="24" t="s">
        <v>15</v>
      </c>
      <c r="D38" s="24" t="s">
        <v>110</v>
      </c>
      <c r="E38" s="24" t="s">
        <v>111</v>
      </c>
      <c r="F38" s="26" t="s">
        <v>112</v>
      </c>
      <c r="G38" s="10">
        <v>4</v>
      </c>
      <c r="H38" s="9">
        <v>80.04</v>
      </c>
      <c r="I38" s="12">
        <f t="shared" si="0"/>
        <v>32.016</v>
      </c>
      <c r="J38" s="17">
        <v>88.47</v>
      </c>
      <c r="K38" s="20">
        <f t="shared" si="1"/>
        <v>53.082</v>
      </c>
      <c r="L38" s="17">
        <f t="shared" si="2"/>
        <v>85.098</v>
      </c>
      <c r="M38" s="17">
        <v>1</v>
      </c>
    </row>
    <row r="39" ht="30" customHeight="1" spans="1:13">
      <c r="A39" s="3">
        <v>37</v>
      </c>
      <c r="B39" s="23" t="s">
        <v>113</v>
      </c>
      <c r="C39" s="24" t="s">
        <v>15</v>
      </c>
      <c r="D39" s="24" t="s">
        <v>114</v>
      </c>
      <c r="E39" s="24" t="s">
        <v>111</v>
      </c>
      <c r="F39" s="26" t="s">
        <v>112</v>
      </c>
      <c r="G39" s="10">
        <v>4</v>
      </c>
      <c r="H39" s="9">
        <v>80.97</v>
      </c>
      <c r="I39" s="12">
        <f t="shared" si="0"/>
        <v>32.388</v>
      </c>
      <c r="J39" s="17">
        <v>87.01</v>
      </c>
      <c r="K39" s="20">
        <f t="shared" si="1"/>
        <v>52.206</v>
      </c>
      <c r="L39" s="17">
        <f t="shared" si="2"/>
        <v>84.594</v>
      </c>
      <c r="M39" s="17">
        <v>2</v>
      </c>
    </row>
    <row r="40" ht="30" customHeight="1" spans="1:13">
      <c r="A40" s="3">
        <v>38</v>
      </c>
      <c r="B40" s="23" t="s">
        <v>115</v>
      </c>
      <c r="C40" s="24" t="s">
        <v>15</v>
      </c>
      <c r="D40" s="24" t="s">
        <v>116</v>
      </c>
      <c r="E40" s="24" t="s">
        <v>111</v>
      </c>
      <c r="F40" s="26" t="s">
        <v>112</v>
      </c>
      <c r="G40" s="10">
        <v>4</v>
      </c>
      <c r="H40" s="9">
        <v>79.27</v>
      </c>
      <c r="I40" s="12">
        <f t="shared" si="0"/>
        <v>31.708</v>
      </c>
      <c r="J40" s="17">
        <v>87.64</v>
      </c>
      <c r="K40" s="20">
        <f t="shared" si="1"/>
        <v>52.584</v>
      </c>
      <c r="L40" s="17">
        <f t="shared" si="2"/>
        <v>84.292</v>
      </c>
      <c r="M40" s="17">
        <v>3</v>
      </c>
    </row>
    <row r="41" ht="30" customHeight="1" spans="1:13">
      <c r="A41" s="3">
        <v>39</v>
      </c>
      <c r="B41" s="23" t="s">
        <v>117</v>
      </c>
      <c r="C41" s="24" t="s">
        <v>15</v>
      </c>
      <c r="D41" s="24" t="s">
        <v>118</v>
      </c>
      <c r="E41" s="24" t="s">
        <v>111</v>
      </c>
      <c r="F41" s="26" t="s">
        <v>112</v>
      </c>
      <c r="G41" s="10">
        <v>4</v>
      </c>
      <c r="H41" s="9">
        <v>77.61</v>
      </c>
      <c r="I41" s="12">
        <f t="shared" si="0"/>
        <v>31.044</v>
      </c>
      <c r="J41" s="17">
        <v>88.04</v>
      </c>
      <c r="K41" s="20">
        <f t="shared" si="1"/>
        <v>52.824</v>
      </c>
      <c r="L41" s="17">
        <f t="shared" si="2"/>
        <v>83.868</v>
      </c>
      <c r="M41" s="17">
        <v>4</v>
      </c>
    </row>
    <row r="42" ht="30" customHeight="1" spans="1:13">
      <c r="A42" s="3">
        <v>40</v>
      </c>
      <c r="B42" s="23" t="s">
        <v>119</v>
      </c>
      <c r="C42" s="24" t="s">
        <v>15</v>
      </c>
      <c r="D42" s="24" t="s">
        <v>120</v>
      </c>
      <c r="E42" s="24" t="s">
        <v>111</v>
      </c>
      <c r="F42" s="26" t="s">
        <v>121</v>
      </c>
      <c r="G42" s="10">
        <v>4</v>
      </c>
      <c r="H42" s="9">
        <v>81.78</v>
      </c>
      <c r="I42" s="12">
        <f t="shared" si="0"/>
        <v>32.712</v>
      </c>
      <c r="J42" s="17">
        <v>87.76</v>
      </c>
      <c r="K42" s="20">
        <f t="shared" si="1"/>
        <v>52.656</v>
      </c>
      <c r="L42" s="17">
        <f t="shared" si="2"/>
        <v>85.368</v>
      </c>
      <c r="M42" s="17">
        <v>1</v>
      </c>
    </row>
    <row r="43" ht="30" customHeight="1" spans="1:13">
      <c r="A43" s="3">
        <v>41</v>
      </c>
      <c r="B43" s="23" t="s">
        <v>122</v>
      </c>
      <c r="C43" s="24" t="s">
        <v>15</v>
      </c>
      <c r="D43" s="24" t="s">
        <v>123</v>
      </c>
      <c r="E43" s="24" t="s">
        <v>111</v>
      </c>
      <c r="F43" s="26" t="s">
        <v>121</v>
      </c>
      <c r="G43" s="10">
        <v>4</v>
      </c>
      <c r="H43" s="9">
        <v>80.93</v>
      </c>
      <c r="I43" s="12">
        <f t="shared" si="0"/>
        <v>32.372</v>
      </c>
      <c r="J43" s="17">
        <v>87.88</v>
      </c>
      <c r="K43" s="20">
        <f t="shared" si="1"/>
        <v>52.728</v>
      </c>
      <c r="L43" s="17">
        <f t="shared" si="2"/>
        <v>85.1</v>
      </c>
      <c r="M43" s="17">
        <v>2</v>
      </c>
    </row>
    <row r="44" ht="30" customHeight="1" spans="1:13">
      <c r="A44" s="3">
        <v>42</v>
      </c>
      <c r="B44" s="23" t="s">
        <v>124</v>
      </c>
      <c r="C44" s="24" t="s">
        <v>15</v>
      </c>
      <c r="D44" s="24" t="s">
        <v>125</v>
      </c>
      <c r="E44" s="24" t="s">
        <v>111</v>
      </c>
      <c r="F44" s="26" t="s">
        <v>121</v>
      </c>
      <c r="G44" s="10">
        <v>4</v>
      </c>
      <c r="H44" s="9">
        <v>77.45</v>
      </c>
      <c r="I44" s="15">
        <f t="shared" si="0"/>
        <v>30.98</v>
      </c>
      <c r="J44" s="17">
        <v>87.99</v>
      </c>
      <c r="K44" s="20">
        <f t="shared" si="1"/>
        <v>52.794</v>
      </c>
      <c r="L44" s="17">
        <f t="shared" si="2"/>
        <v>83.774</v>
      </c>
      <c r="M44" s="17">
        <v>3</v>
      </c>
    </row>
    <row r="45" ht="30" customHeight="1" spans="1:13">
      <c r="A45" s="3">
        <v>43</v>
      </c>
      <c r="B45" s="23" t="s">
        <v>126</v>
      </c>
      <c r="C45" s="24" t="s">
        <v>15</v>
      </c>
      <c r="D45" s="24" t="s">
        <v>127</v>
      </c>
      <c r="E45" s="24" t="s">
        <v>111</v>
      </c>
      <c r="F45" s="26" t="s">
        <v>121</v>
      </c>
      <c r="G45" s="10">
        <v>4</v>
      </c>
      <c r="H45" s="9">
        <v>76.64</v>
      </c>
      <c r="I45" s="12">
        <f t="shared" si="0"/>
        <v>30.656</v>
      </c>
      <c r="J45" s="17">
        <v>88.26</v>
      </c>
      <c r="K45" s="20">
        <f t="shared" si="1"/>
        <v>52.956</v>
      </c>
      <c r="L45" s="17">
        <f t="shared" si="2"/>
        <v>83.612</v>
      </c>
      <c r="M45" s="17">
        <v>4</v>
      </c>
    </row>
    <row r="46" ht="30" customHeight="1" spans="1:13">
      <c r="A46" s="3">
        <v>44</v>
      </c>
      <c r="B46" s="23" t="s">
        <v>128</v>
      </c>
      <c r="C46" s="24" t="s">
        <v>85</v>
      </c>
      <c r="D46" s="24" t="s">
        <v>129</v>
      </c>
      <c r="E46" s="24" t="s">
        <v>54</v>
      </c>
      <c r="F46" s="11" t="s">
        <v>130</v>
      </c>
      <c r="G46" s="10">
        <v>2</v>
      </c>
      <c r="H46" s="9">
        <v>69.27</v>
      </c>
      <c r="I46" s="12">
        <f t="shared" si="0"/>
        <v>27.708</v>
      </c>
      <c r="J46" s="16">
        <v>88.5</v>
      </c>
      <c r="K46" s="18">
        <f t="shared" si="1"/>
        <v>53.1</v>
      </c>
      <c r="L46" s="17">
        <f t="shared" si="2"/>
        <v>80.808</v>
      </c>
      <c r="M46" s="17">
        <v>1</v>
      </c>
    </row>
    <row r="47" ht="30" customHeight="1" spans="1:13">
      <c r="A47" s="3">
        <v>45</v>
      </c>
      <c r="B47" s="23" t="s">
        <v>131</v>
      </c>
      <c r="C47" s="24" t="s">
        <v>85</v>
      </c>
      <c r="D47" s="24" t="s">
        <v>132</v>
      </c>
      <c r="E47" s="24" t="s">
        <v>111</v>
      </c>
      <c r="F47" s="26" t="s">
        <v>133</v>
      </c>
      <c r="G47" s="10">
        <v>2</v>
      </c>
      <c r="H47" s="9">
        <v>75.75</v>
      </c>
      <c r="I47" s="13">
        <f t="shared" si="0"/>
        <v>30.3</v>
      </c>
      <c r="J47" s="16">
        <v>86.58</v>
      </c>
      <c r="K47" s="20">
        <f t="shared" si="1"/>
        <v>51.948</v>
      </c>
      <c r="L47" s="17">
        <f t="shared" si="2"/>
        <v>82.248</v>
      </c>
      <c r="M47" s="17">
        <v>1</v>
      </c>
    </row>
    <row r="48" ht="30" customHeight="1" spans="1:13">
      <c r="A48" s="3">
        <v>46</v>
      </c>
      <c r="B48" s="23" t="s">
        <v>134</v>
      </c>
      <c r="C48" s="24" t="s">
        <v>15</v>
      </c>
      <c r="D48" s="24" t="s">
        <v>135</v>
      </c>
      <c r="E48" s="24" t="s">
        <v>111</v>
      </c>
      <c r="F48" s="11" t="s">
        <v>136</v>
      </c>
      <c r="G48" s="10">
        <v>1</v>
      </c>
      <c r="H48" s="9">
        <v>67.53</v>
      </c>
      <c r="I48" s="12">
        <f t="shared" si="0"/>
        <v>27.012</v>
      </c>
      <c r="J48" s="16">
        <v>88.8</v>
      </c>
      <c r="K48" s="16">
        <f t="shared" si="1"/>
        <v>53.28</v>
      </c>
      <c r="L48" s="17">
        <f t="shared" si="2"/>
        <v>80.292</v>
      </c>
      <c r="M48" s="17">
        <v>1</v>
      </c>
    </row>
    <row r="49" ht="30" customHeight="1" spans="1:13">
      <c r="A49" s="3">
        <v>47</v>
      </c>
      <c r="B49" s="23" t="s">
        <v>137</v>
      </c>
      <c r="C49" s="24" t="s">
        <v>85</v>
      </c>
      <c r="D49" s="24" t="s">
        <v>138</v>
      </c>
      <c r="E49" s="24" t="s">
        <v>21</v>
      </c>
      <c r="F49" s="11" t="s">
        <v>139</v>
      </c>
      <c r="G49" s="10">
        <v>1</v>
      </c>
      <c r="H49" s="9">
        <v>81.7</v>
      </c>
      <c r="I49" s="15">
        <f t="shared" si="0"/>
        <v>32.68</v>
      </c>
      <c r="J49" s="16">
        <v>87.12</v>
      </c>
      <c r="K49" s="20">
        <f t="shared" si="1"/>
        <v>52.272</v>
      </c>
      <c r="L49" s="17">
        <f t="shared" si="2"/>
        <v>84.952</v>
      </c>
      <c r="M49" s="17">
        <v>1</v>
      </c>
    </row>
    <row r="50" ht="30" customHeight="1" spans="1:13">
      <c r="A50" s="3">
        <v>48</v>
      </c>
      <c r="B50" s="23" t="s">
        <v>140</v>
      </c>
      <c r="C50" s="24" t="s">
        <v>15</v>
      </c>
      <c r="D50" s="24" t="s">
        <v>141</v>
      </c>
      <c r="E50" s="24" t="s">
        <v>105</v>
      </c>
      <c r="F50" s="11" t="s">
        <v>139</v>
      </c>
      <c r="G50" s="10">
        <v>3</v>
      </c>
      <c r="H50" s="9">
        <v>77.61</v>
      </c>
      <c r="I50" s="12">
        <f t="shared" si="0"/>
        <v>31.044</v>
      </c>
      <c r="J50" s="16">
        <v>88.72</v>
      </c>
      <c r="K50" s="20">
        <f t="shared" si="1"/>
        <v>53.232</v>
      </c>
      <c r="L50" s="17">
        <f t="shared" si="2"/>
        <v>84.276</v>
      </c>
      <c r="M50" s="17">
        <v>1</v>
      </c>
    </row>
    <row r="51" ht="30" customHeight="1" spans="1:13">
      <c r="A51" s="3">
        <v>49</v>
      </c>
      <c r="B51" s="23" t="s">
        <v>142</v>
      </c>
      <c r="C51" s="24" t="s">
        <v>15</v>
      </c>
      <c r="D51" s="24" t="s">
        <v>143</v>
      </c>
      <c r="E51" s="24" t="s">
        <v>105</v>
      </c>
      <c r="F51" s="11" t="s">
        <v>139</v>
      </c>
      <c r="G51" s="10">
        <v>3</v>
      </c>
      <c r="H51" s="9">
        <v>69.23</v>
      </c>
      <c r="I51" s="12">
        <f t="shared" si="0"/>
        <v>27.692</v>
      </c>
      <c r="J51" s="16">
        <v>88.72</v>
      </c>
      <c r="K51" s="20">
        <f t="shared" si="1"/>
        <v>53.232</v>
      </c>
      <c r="L51" s="17">
        <f t="shared" si="2"/>
        <v>80.924</v>
      </c>
      <c r="M51" s="17">
        <v>2</v>
      </c>
    </row>
    <row r="52" ht="30" customHeight="1" spans="1:13">
      <c r="A52" s="3">
        <v>50</v>
      </c>
      <c r="B52" s="23" t="s">
        <v>144</v>
      </c>
      <c r="C52" s="24" t="s">
        <v>15</v>
      </c>
      <c r="D52" s="24" t="s">
        <v>145</v>
      </c>
      <c r="E52" s="24" t="s">
        <v>105</v>
      </c>
      <c r="F52" s="11" t="s">
        <v>139</v>
      </c>
      <c r="G52" s="10">
        <v>3</v>
      </c>
      <c r="H52" s="9">
        <v>66.92</v>
      </c>
      <c r="I52" s="12">
        <f t="shared" si="0"/>
        <v>26.768</v>
      </c>
      <c r="J52" s="16">
        <v>89.74</v>
      </c>
      <c r="K52" s="20">
        <f t="shared" si="1"/>
        <v>53.844</v>
      </c>
      <c r="L52" s="17">
        <f t="shared" si="2"/>
        <v>80.612</v>
      </c>
      <c r="M52" s="17">
        <v>3</v>
      </c>
    </row>
    <row r="53" ht="30" customHeight="1" spans="1:13">
      <c r="A53" s="3">
        <v>51</v>
      </c>
      <c r="B53" s="23" t="s">
        <v>146</v>
      </c>
      <c r="C53" s="24" t="s">
        <v>15</v>
      </c>
      <c r="D53" s="24" t="s">
        <v>147</v>
      </c>
      <c r="E53" s="24" t="s">
        <v>17</v>
      </c>
      <c r="F53" s="11" t="s">
        <v>148</v>
      </c>
      <c r="G53" s="10">
        <v>1</v>
      </c>
      <c r="H53" s="9">
        <v>70.04</v>
      </c>
      <c r="I53" s="12">
        <f t="shared" si="0"/>
        <v>28.016</v>
      </c>
      <c r="J53" s="18">
        <v>92.9</v>
      </c>
      <c r="K53" s="16">
        <f t="shared" si="1"/>
        <v>55.74</v>
      </c>
      <c r="L53" s="17">
        <f t="shared" si="2"/>
        <v>83.756</v>
      </c>
      <c r="M53" s="17">
        <v>1</v>
      </c>
    </row>
    <row r="54" ht="30" customHeight="1" spans="1:13">
      <c r="A54" s="3">
        <v>52</v>
      </c>
      <c r="B54" s="23" t="s">
        <v>149</v>
      </c>
      <c r="C54" s="24" t="s">
        <v>15</v>
      </c>
      <c r="D54" s="24" t="s">
        <v>150</v>
      </c>
      <c r="E54" s="24" t="s">
        <v>105</v>
      </c>
      <c r="F54" s="11" t="s">
        <v>148</v>
      </c>
      <c r="G54" s="10">
        <v>1</v>
      </c>
      <c r="H54" s="9">
        <v>81.74</v>
      </c>
      <c r="I54" s="12">
        <f t="shared" si="0"/>
        <v>32.696</v>
      </c>
      <c r="J54" s="16">
        <v>89.98</v>
      </c>
      <c r="K54" s="20">
        <f t="shared" si="1"/>
        <v>53.988</v>
      </c>
      <c r="L54" s="17">
        <f t="shared" si="2"/>
        <v>86.684</v>
      </c>
      <c r="M54" s="17">
        <v>1</v>
      </c>
    </row>
    <row r="55" ht="30" customHeight="1" spans="1:13">
      <c r="A55" s="3">
        <v>53</v>
      </c>
      <c r="B55" s="23" t="s">
        <v>151</v>
      </c>
      <c r="C55" s="24" t="s">
        <v>15</v>
      </c>
      <c r="D55" s="24" t="s">
        <v>152</v>
      </c>
      <c r="E55" s="24" t="s">
        <v>32</v>
      </c>
      <c r="F55" s="11" t="s">
        <v>148</v>
      </c>
      <c r="G55" s="10">
        <v>1</v>
      </c>
      <c r="H55" s="9">
        <v>77.61</v>
      </c>
      <c r="I55" s="12">
        <f t="shared" si="0"/>
        <v>31.044</v>
      </c>
      <c r="J55" s="16">
        <v>93.42</v>
      </c>
      <c r="K55" s="20">
        <f t="shared" si="1"/>
        <v>56.052</v>
      </c>
      <c r="L55" s="17">
        <f t="shared" si="2"/>
        <v>87.096</v>
      </c>
      <c r="M55" s="17">
        <v>1</v>
      </c>
    </row>
    <row r="56" ht="30" customHeight="1" spans="1:13">
      <c r="A56" s="3">
        <v>54</v>
      </c>
      <c r="B56" s="23" t="s">
        <v>153</v>
      </c>
      <c r="C56" s="24" t="s">
        <v>85</v>
      </c>
      <c r="D56" s="24" t="s">
        <v>154</v>
      </c>
      <c r="E56" s="24" t="s">
        <v>49</v>
      </c>
      <c r="F56" s="11" t="s">
        <v>148</v>
      </c>
      <c r="G56" s="10">
        <v>1</v>
      </c>
      <c r="H56" s="9">
        <v>78.3</v>
      </c>
      <c r="I56" s="15">
        <f t="shared" si="0"/>
        <v>31.32</v>
      </c>
      <c r="J56" s="16">
        <v>93.07</v>
      </c>
      <c r="K56" s="20">
        <f t="shared" si="1"/>
        <v>55.842</v>
      </c>
      <c r="L56" s="17">
        <f t="shared" si="2"/>
        <v>87.162</v>
      </c>
      <c r="M56" s="17">
        <v>1</v>
      </c>
    </row>
    <row r="57" ht="30" customHeight="1" spans="1:13">
      <c r="A57" s="3">
        <v>55</v>
      </c>
      <c r="B57" s="23" t="s">
        <v>155</v>
      </c>
      <c r="C57" s="24" t="s">
        <v>85</v>
      </c>
      <c r="D57" s="24" t="s">
        <v>156</v>
      </c>
      <c r="E57" s="24" t="s">
        <v>54</v>
      </c>
      <c r="F57" s="26" t="s">
        <v>157</v>
      </c>
      <c r="G57" s="10">
        <v>2</v>
      </c>
      <c r="H57" s="9">
        <v>70.89</v>
      </c>
      <c r="I57" s="12">
        <f t="shared" si="0"/>
        <v>28.356</v>
      </c>
      <c r="J57" s="16">
        <v>87.75</v>
      </c>
      <c r="K57" s="16">
        <f t="shared" si="1"/>
        <v>52.65</v>
      </c>
      <c r="L57" s="17">
        <f t="shared" si="2"/>
        <v>81.006</v>
      </c>
      <c r="M57" s="17">
        <v>1</v>
      </c>
    </row>
    <row r="58" ht="30" customHeight="1" spans="1:13">
      <c r="A58" s="3">
        <v>56</v>
      </c>
      <c r="B58" s="23" t="s">
        <v>158</v>
      </c>
      <c r="C58" s="24" t="s">
        <v>85</v>
      </c>
      <c r="D58" s="24" t="s">
        <v>159</v>
      </c>
      <c r="E58" s="24" t="s">
        <v>54</v>
      </c>
      <c r="F58" s="26" t="s">
        <v>157</v>
      </c>
      <c r="G58" s="10">
        <v>2</v>
      </c>
      <c r="H58" s="9">
        <v>62.47</v>
      </c>
      <c r="I58" s="12">
        <f t="shared" si="0"/>
        <v>24.988</v>
      </c>
      <c r="J58" s="16">
        <v>87.31</v>
      </c>
      <c r="K58" s="20">
        <f t="shared" si="1"/>
        <v>52.386</v>
      </c>
      <c r="L58" s="17">
        <f t="shared" si="2"/>
        <v>77.374</v>
      </c>
      <c r="M58" s="17">
        <v>2</v>
      </c>
    </row>
    <row r="59" ht="30" customHeight="1" spans="1:13">
      <c r="A59" s="3">
        <v>57</v>
      </c>
      <c r="B59" s="23" t="s">
        <v>160</v>
      </c>
      <c r="C59" s="24" t="s">
        <v>85</v>
      </c>
      <c r="D59" s="24" t="s">
        <v>161</v>
      </c>
      <c r="E59" s="24" t="s">
        <v>54</v>
      </c>
      <c r="F59" s="26" t="s">
        <v>162</v>
      </c>
      <c r="G59" s="10">
        <v>1</v>
      </c>
      <c r="H59" s="9">
        <v>74.17</v>
      </c>
      <c r="I59" s="12">
        <f t="shared" si="0"/>
        <v>29.668</v>
      </c>
      <c r="J59" s="18">
        <v>89.9</v>
      </c>
      <c r="K59" s="16">
        <f t="shared" si="1"/>
        <v>53.94</v>
      </c>
      <c r="L59" s="17">
        <f t="shared" si="2"/>
        <v>83.608</v>
      </c>
      <c r="M59" s="17">
        <v>1</v>
      </c>
    </row>
  </sheetData>
  <sortState ref="A38:M43">
    <sortCondition ref="L38:L43" descending="1"/>
  </sortState>
  <mergeCells count="1">
    <mergeCell ref="A1:M1"/>
  </mergeCells>
  <pageMargins left="0.25" right="0.25" top="0.75" bottom="0.75" header="0.298611111111111" footer="0.29861111111111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李某</cp:lastModifiedBy>
  <dcterms:created xsi:type="dcterms:W3CDTF">2018-05-26T03:28:00Z</dcterms:created>
  <dcterms:modified xsi:type="dcterms:W3CDTF">2022-11-09T01:14:22Z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C18DD56B3AC3484CA2A771F8A471498E</vt:lpwstr>
  </property>
</Properties>
</file>