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<sst xmlns="http://schemas.openxmlformats.org/spreadsheetml/2006/main" count="280" uniqueCount="111">
  <si>
    <r>
      <t xml:space="preserve">附件    </t>
    </r>
    <r>
      <rPr>
        <b/>
        <sz val="20"/>
        <color theme="1"/>
        <rFont val="宋体"/>
        <charset val="134"/>
        <scheme val="minor"/>
      </rPr>
      <t>永定区2022年公开招聘教师面试成绩及综合成绩公示</t>
    </r>
  </si>
  <si>
    <t>姓名</t>
  </si>
  <si>
    <t>性别</t>
  </si>
  <si>
    <t>单位名称</t>
  </si>
  <si>
    <t>岗位代码</t>
  </si>
  <si>
    <t>岗位名称</t>
  </si>
  <si>
    <t>准考证号</t>
  </si>
  <si>
    <t>笔试成绩</t>
  </si>
  <si>
    <t>面试成绩</t>
  </si>
  <si>
    <t>综合成绩（笔试60%、面试40%）</t>
  </si>
  <si>
    <t>备注</t>
  </si>
  <si>
    <t>向蓉</t>
  </si>
  <si>
    <t>女</t>
  </si>
  <si>
    <t>官坪中学</t>
  </si>
  <si>
    <t>01</t>
  </si>
  <si>
    <t>初中生物教师</t>
  </si>
  <si>
    <t>杨湖吉</t>
  </si>
  <si>
    <t>瞿婷</t>
  </si>
  <si>
    <t>沙堤芙蓉学校</t>
  </si>
  <si>
    <t>02</t>
  </si>
  <si>
    <t>刘冰村</t>
  </si>
  <si>
    <t>唐燕</t>
  </si>
  <si>
    <t>天门初级中学</t>
  </si>
  <si>
    <t>03</t>
  </si>
  <si>
    <t>初中语文教师</t>
  </si>
  <si>
    <t>程宏君</t>
  </si>
  <si>
    <t>孙宜琳</t>
  </si>
  <si>
    <t>合作桥乡中学</t>
  </si>
  <si>
    <t>04</t>
  </si>
  <si>
    <t>初中数学教师</t>
  </si>
  <si>
    <t>汤娅</t>
  </si>
  <si>
    <t>熊威振</t>
  </si>
  <si>
    <t>男</t>
  </si>
  <si>
    <t>天门山镇九年制学校</t>
  </si>
  <si>
    <t>05</t>
  </si>
  <si>
    <t>龚科铭</t>
  </si>
  <si>
    <t>吴哲</t>
  </si>
  <si>
    <t>06</t>
  </si>
  <si>
    <t>初中物理教师</t>
  </si>
  <si>
    <t>罗霖瑄</t>
  </si>
  <si>
    <t>金仙珂</t>
  </si>
  <si>
    <t>新桥镇九年制学校</t>
  </si>
  <si>
    <t>07</t>
  </si>
  <si>
    <t>杜强</t>
  </si>
  <si>
    <t>石远蓉</t>
  </si>
  <si>
    <t>阳湖坪镇黄家铺九年制学校</t>
  </si>
  <si>
    <t>08</t>
  </si>
  <si>
    <t>初中化学教师</t>
  </si>
  <si>
    <t>佘楠</t>
  </si>
  <si>
    <t>刘健池</t>
  </si>
  <si>
    <t>双溪桥乡九年制学校</t>
  </si>
  <si>
    <t>09</t>
  </si>
  <si>
    <t>伍金燕</t>
  </si>
  <si>
    <t>胡梦丽</t>
  </si>
  <si>
    <t>初中美术教师</t>
  </si>
  <si>
    <t>罗瑶</t>
  </si>
  <si>
    <t>曾誉娇</t>
  </si>
  <si>
    <t>王家坪镇九年制学校</t>
  </si>
  <si>
    <t>陈潇</t>
  </si>
  <si>
    <t>彭尧</t>
  </si>
  <si>
    <t>张家界第三中学</t>
  </si>
  <si>
    <t>初中体育教师</t>
  </si>
  <si>
    <t>高寒</t>
  </si>
  <si>
    <t>杨颖</t>
  </si>
  <si>
    <t>王家坪镇湖田垭九年制学校</t>
  </si>
  <si>
    <t>初中舞蹈教师</t>
  </si>
  <si>
    <t>陈益君</t>
  </si>
  <si>
    <t>宋文婷</t>
  </si>
  <si>
    <t>温塘镇九年制学校</t>
  </si>
  <si>
    <t>初中英语教师</t>
  </si>
  <si>
    <t>王秋云</t>
  </si>
  <si>
    <t>张顺淼</t>
  </si>
  <si>
    <t>初中音乐教师</t>
  </si>
  <si>
    <t>刘美玲</t>
  </si>
  <si>
    <t>综合成绩（笔试50%、面试50%）</t>
  </si>
  <si>
    <t>胡利敏</t>
  </si>
  <si>
    <t>第二幼儿园/谢家垭幼儿园/桥头乡中心幼儿园/第七幼儿园</t>
  </si>
  <si>
    <t>幼儿园教师</t>
  </si>
  <si>
    <t>王梦琴</t>
  </si>
  <si>
    <t>宋漫</t>
  </si>
  <si>
    <t>满晶</t>
  </si>
  <si>
    <t>符玉箫</t>
  </si>
  <si>
    <t>李文娟</t>
  </si>
  <si>
    <t>胡娅妮</t>
  </si>
  <si>
    <t>李佳敏</t>
  </si>
  <si>
    <t>刘云梦</t>
  </si>
  <si>
    <t>陈俊秀</t>
  </si>
  <si>
    <t>张新慧</t>
  </si>
  <si>
    <t>第一幼儿园/第二幼儿园/尹家溪幼儿园</t>
  </si>
  <si>
    <t>刘阿敏</t>
  </si>
  <si>
    <t>廖玉婵</t>
  </si>
  <si>
    <t>白瑶</t>
  </si>
  <si>
    <t>高伟</t>
  </si>
  <si>
    <t>胡芮禾</t>
  </si>
  <si>
    <t>吴朝晖</t>
  </si>
  <si>
    <t>第一幼儿园/第二幼儿园/沙堤街道中心幼儿园/西溪坪街道胡家河幼儿园</t>
  </si>
  <si>
    <t>龚小钧</t>
  </si>
  <si>
    <t>龙丽娜</t>
  </si>
  <si>
    <t>屈颖</t>
  </si>
  <si>
    <t>贵恩玉</t>
  </si>
  <si>
    <t>吴清新</t>
  </si>
  <si>
    <t>覃梓頔</t>
  </si>
  <si>
    <t>张佳妮</t>
  </si>
  <si>
    <t>蔡和欣</t>
  </si>
  <si>
    <t>第八幼儿园/茅岩河镇中心幼儿园/枫香岗街道幼儿园</t>
  </si>
  <si>
    <t>石睿思</t>
  </si>
  <si>
    <t>樊丽霞</t>
  </si>
  <si>
    <t>涂婧</t>
  </si>
  <si>
    <t>侯璇</t>
  </si>
  <si>
    <t>缺考</t>
  </si>
  <si>
    <t>龙桃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</si>
</sst>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workbookViewId="0">
      <selection activeCell="A1" sqref="A1:J1"/>
    </sheetView>
  </sheetViews>
  <sheetFormatPr defaultColWidth="9" defaultRowHeight="14.4"/>
  <cols>
    <col min="1" max="1" width="9" style="4"/>
    <col min="2" max="2" width="5.77777777777778" style="4" customWidth="1"/>
    <col min="3" max="3" width="16.1296296296296" style="4" customWidth="1"/>
    <col min="4" max="4" width="8.44444444444444" style="4" customWidth="1"/>
    <col min="5" max="5" width="14.5" style="4" customWidth="1"/>
    <col min="6" max="6" width="16.75" style="4" customWidth="1"/>
    <col min="7" max="7" width="11.1296296296296" style="4" customWidth="1"/>
    <col min="8" max="8" width="10.8796296296296" style="5" customWidth="1"/>
    <col min="9" max="9" width="29.5" style="5" customWidth="1"/>
    <col min="10" max="16384" width="9" style="4"/>
  </cols>
  <sheetData>
    <row r="1" ht="57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7" customHeight="1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26" t="s">
        <v>10</v>
      </c>
    </row>
    <row r="3" s="1" customFormat="1" ht="45" customHeight="1" spans="1:10">
      <c r="A3" s="11" t="s">
        <v>11</v>
      </c>
      <c r="B3" s="11" t="s">
        <v>12</v>
      </c>
      <c r="C3" s="12" t="s">
        <v>13</v>
      </c>
      <c r="D3" s="13" t="s">
        <v>14</v>
      </c>
      <c r="E3" s="11" t="s">
        <v>15</v>
      </c>
      <c r="F3" s="11">
        <v>22090310104</v>
      </c>
      <c r="G3" s="14">
        <v>74.9</v>
      </c>
      <c r="H3" s="15">
        <v>72.8</v>
      </c>
      <c r="I3" s="15">
        <f t="shared" ref="I3:I8" si="0">G3*60%+H3*40%</f>
        <v>74.06</v>
      </c>
      <c r="J3" s="27"/>
    </row>
    <row r="4" s="2" customFormat="1" ht="48" customHeight="1" spans="1:10">
      <c r="A4" s="16" t="s">
        <v>16</v>
      </c>
      <c r="B4" s="16" t="s">
        <v>12</v>
      </c>
      <c r="C4" s="17" t="s">
        <v>13</v>
      </c>
      <c r="D4" s="18" t="s">
        <v>14</v>
      </c>
      <c r="E4" s="16" t="s">
        <v>15</v>
      </c>
      <c r="F4" s="16">
        <v>22090310110</v>
      </c>
      <c r="G4" s="19">
        <v>70.5</v>
      </c>
      <c r="H4" s="20">
        <v>88.4</v>
      </c>
      <c r="I4" s="15">
        <f t="shared" si="0"/>
        <v>77.66</v>
      </c>
      <c r="J4" s="23"/>
    </row>
    <row r="5" s="1" customFormat="1" ht="48" customHeight="1" spans="1:10">
      <c r="A5" s="11" t="s">
        <v>17</v>
      </c>
      <c r="B5" s="11" t="s">
        <v>12</v>
      </c>
      <c r="C5" s="12" t="s">
        <v>18</v>
      </c>
      <c r="D5" s="13" t="s">
        <v>19</v>
      </c>
      <c r="E5" s="11" t="s">
        <v>15</v>
      </c>
      <c r="F5" s="11">
        <v>22090310115</v>
      </c>
      <c r="G5" s="14">
        <v>86</v>
      </c>
      <c r="H5" s="15">
        <v>81.4</v>
      </c>
      <c r="I5" s="15">
        <f t="shared" si="0"/>
        <v>84.16</v>
      </c>
      <c r="J5" s="27"/>
    </row>
    <row r="6" s="1" customFormat="1" ht="45" customHeight="1" spans="1:10">
      <c r="A6" s="11" t="s">
        <v>20</v>
      </c>
      <c r="B6" s="11" t="s">
        <v>12</v>
      </c>
      <c r="C6" s="12" t="s">
        <v>18</v>
      </c>
      <c r="D6" s="13" t="s">
        <v>19</v>
      </c>
      <c r="E6" s="11" t="s">
        <v>15</v>
      </c>
      <c r="F6" s="11">
        <v>22090310113</v>
      </c>
      <c r="G6" s="14">
        <v>83.76</v>
      </c>
      <c r="H6" s="15">
        <v>84.4</v>
      </c>
      <c r="I6" s="15">
        <f t="shared" si="0"/>
        <v>84.016</v>
      </c>
      <c r="J6" s="27"/>
    </row>
    <row r="7" s="1" customFormat="1" ht="44" customHeight="1" spans="1:10">
      <c r="A7" s="11" t="s">
        <v>21</v>
      </c>
      <c r="B7" s="11" t="s">
        <v>12</v>
      </c>
      <c r="C7" s="12" t="s">
        <v>22</v>
      </c>
      <c r="D7" s="13" t="s">
        <v>23</v>
      </c>
      <c r="E7" s="11" t="s">
        <v>24</v>
      </c>
      <c r="F7" s="11">
        <v>22090310428</v>
      </c>
      <c r="G7" s="14">
        <v>80.9</v>
      </c>
      <c r="H7" s="15">
        <v>90.4</v>
      </c>
      <c r="I7" s="15">
        <f t="shared" si="0"/>
        <v>84.7</v>
      </c>
      <c r="J7" s="27"/>
    </row>
    <row r="8" s="1" customFormat="1" ht="55.2" customHeight="1" spans="1:10">
      <c r="A8" s="11" t="s">
        <v>25</v>
      </c>
      <c r="B8" s="11" t="s">
        <v>12</v>
      </c>
      <c r="C8" s="12" t="s">
        <v>22</v>
      </c>
      <c r="D8" s="13" t="s">
        <v>23</v>
      </c>
      <c r="E8" s="11" t="s">
        <v>24</v>
      </c>
      <c r="F8" s="11">
        <v>22090310224</v>
      </c>
      <c r="G8" s="14">
        <v>79.67</v>
      </c>
      <c r="H8" s="15">
        <v>88.6</v>
      </c>
      <c r="I8" s="15">
        <f t="shared" si="0"/>
        <v>83.242</v>
      </c>
      <c r="J8" s="27"/>
    </row>
    <row r="9" s="1" customFormat="1" ht="43" customHeight="1" spans="1:10">
      <c r="A9" s="11" t="s">
        <v>26</v>
      </c>
      <c r="B9" s="11" t="s">
        <v>12</v>
      </c>
      <c r="C9" s="12" t="s">
        <v>27</v>
      </c>
      <c r="D9" s="13" t="s">
        <v>28</v>
      </c>
      <c r="E9" s="11" t="s">
        <v>29</v>
      </c>
      <c r="F9" s="11">
        <v>22090310621</v>
      </c>
      <c r="G9" s="14">
        <v>81.68</v>
      </c>
      <c r="H9" s="15">
        <v>77.8</v>
      </c>
      <c r="I9" s="15">
        <f t="shared" ref="I9:I34" si="1">G9*60%+H9*40%</f>
        <v>80.128</v>
      </c>
      <c r="J9" s="27"/>
    </row>
    <row r="10" s="1" customFormat="1" ht="37" customHeight="1" spans="1:10">
      <c r="A10" s="11" t="s">
        <v>30</v>
      </c>
      <c r="B10" s="11" t="s">
        <v>12</v>
      </c>
      <c r="C10" s="12" t="s">
        <v>27</v>
      </c>
      <c r="D10" s="13" t="s">
        <v>28</v>
      </c>
      <c r="E10" s="11" t="s">
        <v>29</v>
      </c>
      <c r="F10" s="11">
        <v>22090310601</v>
      </c>
      <c r="G10" s="14">
        <v>81.6</v>
      </c>
      <c r="H10" s="15">
        <v>84.8</v>
      </c>
      <c r="I10" s="15">
        <f t="shared" si="1"/>
        <v>82.88</v>
      </c>
      <c r="J10" s="27"/>
    </row>
    <row r="11" s="1" customFormat="1" ht="36" customHeight="1" spans="1:10">
      <c r="A11" s="11" t="s">
        <v>31</v>
      </c>
      <c r="B11" s="11" t="s">
        <v>32</v>
      </c>
      <c r="C11" s="12" t="s">
        <v>33</v>
      </c>
      <c r="D11" s="13" t="s">
        <v>34</v>
      </c>
      <c r="E11" s="11" t="s">
        <v>29</v>
      </c>
      <c r="F11" s="11">
        <v>22090310721</v>
      </c>
      <c r="G11" s="14">
        <v>82.34</v>
      </c>
      <c r="H11" s="15">
        <v>82.8</v>
      </c>
      <c r="I11" s="15">
        <f t="shared" si="1"/>
        <v>82.524</v>
      </c>
      <c r="J11" s="27"/>
    </row>
    <row r="12" s="1" customFormat="1" ht="39" customHeight="1" spans="1:10">
      <c r="A12" s="11" t="s">
        <v>35</v>
      </c>
      <c r="B12" s="11" t="s">
        <v>12</v>
      </c>
      <c r="C12" s="12" t="s">
        <v>33</v>
      </c>
      <c r="D12" s="13" t="s">
        <v>34</v>
      </c>
      <c r="E12" s="11" t="s">
        <v>29</v>
      </c>
      <c r="F12" s="11">
        <v>22090310704</v>
      </c>
      <c r="G12" s="14">
        <v>75.3</v>
      </c>
      <c r="H12" s="15">
        <v>76.4</v>
      </c>
      <c r="I12" s="15">
        <f t="shared" si="1"/>
        <v>75.74</v>
      </c>
      <c r="J12" s="27"/>
    </row>
    <row r="13" s="1" customFormat="1" ht="39" customHeight="1" spans="1:10">
      <c r="A13" s="11" t="s">
        <v>36</v>
      </c>
      <c r="B13" s="11" t="s">
        <v>32</v>
      </c>
      <c r="C13" s="12" t="s">
        <v>33</v>
      </c>
      <c r="D13" s="13" t="s">
        <v>37</v>
      </c>
      <c r="E13" s="11" t="s">
        <v>38</v>
      </c>
      <c r="F13" s="11">
        <v>22090310729</v>
      </c>
      <c r="G13" s="14">
        <v>69.82</v>
      </c>
      <c r="H13" s="15">
        <v>85.4</v>
      </c>
      <c r="I13" s="15">
        <f t="shared" si="1"/>
        <v>76.052</v>
      </c>
      <c r="J13" s="27"/>
    </row>
    <row r="14" s="1" customFormat="1" ht="42" customHeight="1" spans="1:10">
      <c r="A14" s="11" t="s">
        <v>39</v>
      </c>
      <c r="B14" s="11" t="s">
        <v>12</v>
      </c>
      <c r="C14" s="12" t="s">
        <v>33</v>
      </c>
      <c r="D14" s="13" t="s">
        <v>37</v>
      </c>
      <c r="E14" s="11" t="s">
        <v>38</v>
      </c>
      <c r="F14" s="11">
        <v>22090310728</v>
      </c>
      <c r="G14" s="14">
        <v>61.08</v>
      </c>
      <c r="H14" s="15">
        <v>77</v>
      </c>
      <c r="I14" s="15">
        <f t="shared" si="1"/>
        <v>67.448</v>
      </c>
      <c r="J14" s="27"/>
    </row>
    <row r="15" s="1" customFormat="1" ht="51" customHeight="1" spans="1:10">
      <c r="A15" s="11" t="s">
        <v>40</v>
      </c>
      <c r="B15" s="11" t="s">
        <v>32</v>
      </c>
      <c r="C15" s="12" t="s">
        <v>41</v>
      </c>
      <c r="D15" s="13" t="s">
        <v>42</v>
      </c>
      <c r="E15" s="11" t="s">
        <v>38</v>
      </c>
      <c r="F15" s="11">
        <v>22090310801</v>
      </c>
      <c r="G15" s="14">
        <v>74.32</v>
      </c>
      <c r="H15" s="15">
        <v>87.6</v>
      </c>
      <c r="I15" s="15">
        <f t="shared" si="1"/>
        <v>79.632</v>
      </c>
      <c r="J15" s="27"/>
    </row>
    <row r="16" s="1" customFormat="1" ht="57" customHeight="1" spans="1:10">
      <c r="A16" s="11" t="s">
        <v>43</v>
      </c>
      <c r="B16" s="11" t="s">
        <v>32</v>
      </c>
      <c r="C16" s="12" t="s">
        <v>41</v>
      </c>
      <c r="D16" s="13" t="s">
        <v>42</v>
      </c>
      <c r="E16" s="11" t="s">
        <v>38</v>
      </c>
      <c r="F16" s="11">
        <v>22090310804</v>
      </c>
      <c r="G16" s="14">
        <v>70.5</v>
      </c>
      <c r="H16" s="15">
        <v>72</v>
      </c>
      <c r="I16" s="15">
        <f t="shared" si="1"/>
        <v>71.1</v>
      </c>
      <c r="J16" s="27"/>
    </row>
    <row r="17" s="1" customFormat="1" ht="56" customHeight="1" spans="1:10">
      <c r="A17" s="11" t="s">
        <v>44</v>
      </c>
      <c r="B17" s="11" t="s">
        <v>12</v>
      </c>
      <c r="C17" s="12" t="s">
        <v>45</v>
      </c>
      <c r="D17" s="13" t="s">
        <v>46</v>
      </c>
      <c r="E17" s="11" t="s">
        <v>47</v>
      </c>
      <c r="F17" s="11">
        <v>22090310822</v>
      </c>
      <c r="G17" s="14">
        <v>74.83</v>
      </c>
      <c r="H17" s="15">
        <v>83.2</v>
      </c>
      <c r="I17" s="15">
        <f t="shared" si="1"/>
        <v>78.178</v>
      </c>
      <c r="J17" s="27"/>
    </row>
    <row r="18" s="1" customFormat="1" ht="60" customHeight="1" spans="1:10">
      <c r="A18" s="11" t="s">
        <v>48</v>
      </c>
      <c r="B18" s="11" t="s">
        <v>12</v>
      </c>
      <c r="C18" s="12" t="s">
        <v>45</v>
      </c>
      <c r="D18" s="13" t="s">
        <v>46</v>
      </c>
      <c r="E18" s="11" t="s">
        <v>47</v>
      </c>
      <c r="F18" s="11">
        <v>22090310816</v>
      </c>
      <c r="G18" s="14">
        <v>68.61</v>
      </c>
      <c r="H18" s="15">
        <v>84</v>
      </c>
      <c r="I18" s="15">
        <f t="shared" si="1"/>
        <v>74.766</v>
      </c>
      <c r="J18" s="27"/>
    </row>
    <row r="19" s="1" customFormat="1" ht="52.8" customHeight="1" spans="1:10">
      <c r="A19" s="11" t="s">
        <v>49</v>
      </c>
      <c r="B19" s="11" t="s">
        <v>12</v>
      </c>
      <c r="C19" s="12" t="s">
        <v>50</v>
      </c>
      <c r="D19" s="13" t="s">
        <v>51</v>
      </c>
      <c r="E19" s="11" t="s">
        <v>47</v>
      </c>
      <c r="F19" s="11">
        <v>22090310919</v>
      </c>
      <c r="G19" s="14">
        <v>73.61</v>
      </c>
      <c r="H19" s="15">
        <v>86.6</v>
      </c>
      <c r="I19" s="15">
        <f t="shared" si="1"/>
        <v>78.806</v>
      </c>
      <c r="J19" s="27"/>
    </row>
    <row r="20" s="1" customFormat="1" ht="61.2" customHeight="1" spans="1:10">
      <c r="A20" s="11" t="s">
        <v>52</v>
      </c>
      <c r="B20" s="11" t="s">
        <v>32</v>
      </c>
      <c r="C20" s="12" t="s">
        <v>50</v>
      </c>
      <c r="D20" s="13" t="s">
        <v>51</v>
      </c>
      <c r="E20" s="11" t="s">
        <v>47</v>
      </c>
      <c r="F20" s="11">
        <v>22090310902</v>
      </c>
      <c r="G20" s="14">
        <v>70.79</v>
      </c>
      <c r="H20" s="15">
        <v>80.8</v>
      </c>
      <c r="I20" s="15">
        <f t="shared" si="1"/>
        <v>74.794</v>
      </c>
      <c r="J20" s="27"/>
    </row>
    <row r="21" s="1" customFormat="1" ht="47.4" customHeight="1" spans="1:10">
      <c r="A21" s="11" t="s">
        <v>53</v>
      </c>
      <c r="B21" s="11" t="s">
        <v>12</v>
      </c>
      <c r="C21" s="12" t="s">
        <v>41</v>
      </c>
      <c r="D21" s="11">
        <v>10</v>
      </c>
      <c r="E21" s="11" t="s">
        <v>54</v>
      </c>
      <c r="F21" s="11">
        <v>22090311129</v>
      </c>
      <c r="G21" s="14">
        <v>73.91</v>
      </c>
      <c r="H21" s="15">
        <v>88.2</v>
      </c>
      <c r="I21" s="15">
        <f t="shared" si="1"/>
        <v>79.626</v>
      </c>
      <c r="J21" s="27"/>
    </row>
    <row r="22" s="1" customFormat="1" ht="56.4" customHeight="1" spans="1:10">
      <c r="A22" s="11" t="s">
        <v>55</v>
      </c>
      <c r="B22" s="11" t="s">
        <v>12</v>
      </c>
      <c r="C22" s="12" t="s">
        <v>41</v>
      </c>
      <c r="D22" s="11">
        <v>10</v>
      </c>
      <c r="E22" s="11" t="s">
        <v>54</v>
      </c>
      <c r="F22" s="11">
        <v>22090311110</v>
      </c>
      <c r="G22" s="14">
        <v>73.44</v>
      </c>
      <c r="H22" s="15">
        <v>89.2</v>
      </c>
      <c r="I22" s="15">
        <f t="shared" si="1"/>
        <v>79.744</v>
      </c>
      <c r="J22" s="27"/>
    </row>
    <row r="23" s="1" customFormat="1" ht="59.4" customHeight="1" spans="1:10">
      <c r="A23" s="11" t="s">
        <v>56</v>
      </c>
      <c r="B23" s="11" t="s">
        <v>12</v>
      </c>
      <c r="C23" s="12" t="s">
        <v>57</v>
      </c>
      <c r="D23" s="11">
        <v>11</v>
      </c>
      <c r="E23" s="11" t="s">
        <v>54</v>
      </c>
      <c r="F23" s="11">
        <v>22090311302</v>
      </c>
      <c r="G23" s="14">
        <v>74.33</v>
      </c>
      <c r="H23" s="15">
        <v>93.7</v>
      </c>
      <c r="I23" s="15">
        <f t="shared" si="1"/>
        <v>82.078</v>
      </c>
      <c r="J23" s="27"/>
    </row>
    <row r="24" s="1" customFormat="1" ht="56.4" customHeight="1" spans="1:10">
      <c r="A24" s="11" t="s">
        <v>58</v>
      </c>
      <c r="B24" s="11" t="s">
        <v>12</v>
      </c>
      <c r="C24" s="12" t="s">
        <v>57</v>
      </c>
      <c r="D24" s="11">
        <v>11</v>
      </c>
      <c r="E24" s="11" t="s">
        <v>54</v>
      </c>
      <c r="F24" s="11">
        <v>22090311206</v>
      </c>
      <c r="G24" s="14">
        <v>70.84</v>
      </c>
      <c r="H24" s="15">
        <v>93.74</v>
      </c>
      <c r="I24" s="15">
        <f t="shared" si="1"/>
        <v>80</v>
      </c>
      <c r="J24" s="27"/>
    </row>
    <row r="25" s="1" customFormat="1" ht="50.4" customHeight="1" spans="1:10">
      <c r="A25" s="11" t="s">
        <v>59</v>
      </c>
      <c r="B25" s="11" t="s">
        <v>32</v>
      </c>
      <c r="C25" s="12" t="s">
        <v>60</v>
      </c>
      <c r="D25" s="11">
        <v>12</v>
      </c>
      <c r="E25" s="11" t="s">
        <v>61</v>
      </c>
      <c r="F25" s="11">
        <v>22090311423</v>
      </c>
      <c r="G25" s="14">
        <v>71.41</v>
      </c>
      <c r="H25" s="15">
        <v>92.48</v>
      </c>
      <c r="I25" s="15">
        <f t="shared" si="1"/>
        <v>79.838</v>
      </c>
      <c r="J25" s="27"/>
    </row>
    <row r="26" s="2" customFormat="1" ht="46.2" customHeight="1" spans="1:10">
      <c r="A26" s="16" t="s">
        <v>62</v>
      </c>
      <c r="B26" s="16" t="s">
        <v>32</v>
      </c>
      <c r="C26" s="17" t="s">
        <v>60</v>
      </c>
      <c r="D26" s="16">
        <v>12</v>
      </c>
      <c r="E26" s="16" t="s">
        <v>61</v>
      </c>
      <c r="F26" s="16">
        <v>22090311521</v>
      </c>
      <c r="G26" s="21">
        <v>68.53</v>
      </c>
      <c r="H26" s="20">
        <v>87</v>
      </c>
      <c r="I26" s="15">
        <f t="shared" si="1"/>
        <v>75.918</v>
      </c>
      <c r="J26" s="23"/>
    </row>
    <row r="27" s="1" customFormat="1" ht="46.2" customHeight="1" spans="1:10">
      <c r="A27" s="11" t="s">
        <v>63</v>
      </c>
      <c r="B27" s="11" t="s">
        <v>12</v>
      </c>
      <c r="C27" s="12" t="s">
        <v>64</v>
      </c>
      <c r="D27" s="11">
        <v>13</v>
      </c>
      <c r="E27" s="11" t="s">
        <v>65</v>
      </c>
      <c r="F27" s="11">
        <v>22090310921</v>
      </c>
      <c r="G27" s="14">
        <v>68.67</v>
      </c>
      <c r="H27" s="15">
        <v>92</v>
      </c>
      <c r="I27" s="15">
        <f t="shared" si="1"/>
        <v>78.002</v>
      </c>
      <c r="J27" s="27"/>
    </row>
    <row r="28" s="1" customFormat="1" ht="39" customHeight="1" spans="1:10">
      <c r="A28" s="11" t="s">
        <v>66</v>
      </c>
      <c r="B28" s="11" t="s">
        <v>12</v>
      </c>
      <c r="C28" s="12" t="s">
        <v>64</v>
      </c>
      <c r="D28" s="11">
        <v>13</v>
      </c>
      <c r="E28" s="11" t="s">
        <v>65</v>
      </c>
      <c r="F28" s="11">
        <v>22090310922</v>
      </c>
      <c r="G28" s="14">
        <v>66.4</v>
      </c>
      <c r="H28" s="15">
        <v>93.6</v>
      </c>
      <c r="I28" s="15">
        <f t="shared" si="1"/>
        <v>77.28</v>
      </c>
      <c r="J28" s="27"/>
    </row>
    <row r="29" s="1" customFormat="1" ht="41.4" customHeight="1" spans="1:10">
      <c r="A29" s="11" t="s">
        <v>67</v>
      </c>
      <c r="B29" s="11" t="s">
        <v>12</v>
      </c>
      <c r="C29" s="12" t="s">
        <v>68</v>
      </c>
      <c r="D29" s="11">
        <v>14</v>
      </c>
      <c r="E29" s="11" t="s">
        <v>69</v>
      </c>
      <c r="F29" s="11">
        <v>22090311829</v>
      </c>
      <c r="G29" s="14">
        <v>80.69</v>
      </c>
      <c r="H29" s="15">
        <v>87.8</v>
      </c>
      <c r="I29" s="15">
        <f t="shared" si="1"/>
        <v>83.534</v>
      </c>
      <c r="J29" s="27"/>
    </row>
    <row r="30" s="1" customFormat="1" ht="48.6" customHeight="1" spans="1:10">
      <c r="A30" s="11" t="s">
        <v>70</v>
      </c>
      <c r="B30" s="11" t="s">
        <v>12</v>
      </c>
      <c r="C30" s="12" t="s">
        <v>68</v>
      </c>
      <c r="D30" s="11">
        <v>14</v>
      </c>
      <c r="E30" s="11" t="s">
        <v>69</v>
      </c>
      <c r="F30" s="11">
        <v>22090311724</v>
      </c>
      <c r="G30" s="14">
        <v>74.1</v>
      </c>
      <c r="H30" s="15">
        <v>90.9</v>
      </c>
      <c r="I30" s="15">
        <f t="shared" si="1"/>
        <v>80.82</v>
      </c>
      <c r="J30" s="27"/>
    </row>
    <row r="31" s="1" customFormat="1" ht="38.4" customHeight="1" spans="1:10">
      <c r="A31" s="11" t="s">
        <v>71</v>
      </c>
      <c r="B31" s="11" t="s">
        <v>32</v>
      </c>
      <c r="C31" s="12" t="s">
        <v>45</v>
      </c>
      <c r="D31" s="11">
        <v>15</v>
      </c>
      <c r="E31" s="11" t="s">
        <v>72</v>
      </c>
      <c r="F31" s="11">
        <v>22090311925</v>
      </c>
      <c r="G31" s="14">
        <v>74.46</v>
      </c>
      <c r="H31" s="15">
        <v>91.3</v>
      </c>
      <c r="I31" s="15">
        <f t="shared" si="1"/>
        <v>81.196</v>
      </c>
      <c r="J31" s="27"/>
    </row>
    <row r="32" s="1" customFormat="1" ht="30.6" customHeight="1" spans="1:10">
      <c r="A32" s="11" t="s">
        <v>73</v>
      </c>
      <c r="B32" s="11" t="s">
        <v>12</v>
      </c>
      <c r="C32" s="12" t="s">
        <v>45</v>
      </c>
      <c r="D32" s="11">
        <v>15</v>
      </c>
      <c r="E32" s="11" t="s">
        <v>72</v>
      </c>
      <c r="F32" s="11">
        <v>22090312022</v>
      </c>
      <c r="G32" s="14">
        <v>73.14</v>
      </c>
      <c r="H32" s="15">
        <v>91.6</v>
      </c>
      <c r="I32" s="15">
        <f t="shared" si="1"/>
        <v>80.524</v>
      </c>
      <c r="J32" s="27"/>
    </row>
    <row r="33" s="1" customFormat="1" ht="23" customHeight="1" spans="1:10">
      <c r="A33" s="8" t="s">
        <v>1</v>
      </c>
      <c r="B33" s="8" t="s">
        <v>2</v>
      </c>
      <c r="C33" s="9" t="s">
        <v>3</v>
      </c>
      <c r="D33" s="8" t="s">
        <v>4</v>
      </c>
      <c r="E33" s="8" t="s">
        <v>5</v>
      </c>
      <c r="F33" s="8" t="s">
        <v>6</v>
      </c>
      <c r="G33" s="22" t="s">
        <v>7</v>
      </c>
      <c r="H33" s="15" t="s">
        <v>8</v>
      </c>
      <c r="I33" s="15" t="s">
        <v>74</v>
      </c>
      <c r="J33" s="27" t="s">
        <v>10</v>
      </c>
    </row>
    <row r="34" s="2" customFormat="1" ht="57.6" spans="1:10">
      <c r="A34" s="23" t="s">
        <v>75</v>
      </c>
      <c r="B34" s="23" t="s">
        <v>12</v>
      </c>
      <c r="C34" s="24" t="s">
        <v>76</v>
      </c>
      <c r="D34" s="23">
        <v>16</v>
      </c>
      <c r="E34" s="23" t="s">
        <v>77</v>
      </c>
      <c r="F34" s="23">
        <v>22090312611</v>
      </c>
      <c r="G34" s="21">
        <v>77.88</v>
      </c>
      <c r="H34" s="20">
        <v>81.99</v>
      </c>
      <c r="I34" s="20">
        <f>G34*50%+H34*50%</f>
        <v>79.935</v>
      </c>
      <c r="J34" s="23"/>
    </row>
    <row r="35" s="2" customFormat="1" ht="57.6" spans="1:10">
      <c r="A35" s="23" t="s">
        <v>78</v>
      </c>
      <c r="B35" s="23" t="s">
        <v>12</v>
      </c>
      <c r="C35" s="24" t="s">
        <v>76</v>
      </c>
      <c r="D35" s="23">
        <v>16</v>
      </c>
      <c r="E35" s="23" t="s">
        <v>77</v>
      </c>
      <c r="F35" s="23">
        <v>22090312412</v>
      </c>
      <c r="G35" s="21">
        <v>77.61</v>
      </c>
      <c r="H35" s="20">
        <v>86.87</v>
      </c>
      <c r="I35" s="20">
        <f t="shared" ref="I35:I63" si="2">G35*50%+H35*50%</f>
        <v>82.24</v>
      </c>
      <c r="J35" s="23"/>
    </row>
    <row r="36" s="2" customFormat="1" ht="57.6" spans="1:10">
      <c r="A36" s="23" t="s">
        <v>79</v>
      </c>
      <c r="B36" s="23" t="s">
        <v>12</v>
      </c>
      <c r="C36" s="24" t="s">
        <v>76</v>
      </c>
      <c r="D36" s="23">
        <v>16</v>
      </c>
      <c r="E36" s="23" t="s">
        <v>77</v>
      </c>
      <c r="F36" s="23">
        <v>22090312329</v>
      </c>
      <c r="G36" s="21">
        <v>76.76</v>
      </c>
      <c r="H36" s="20">
        <v>91.3</v>
      </c>
      <c r="I36" s="20">
        <f t="shared" si="2"/>
        <v>84.03</v>
      </c>
      <c r="J36" s="23"/>
    </row>
    <row r="37" s="2" customFormat="1" ht="57.6" spans="1:10">
      <c r="A37" s="23" t="s">
        <v>80</v>
      </c>
      <c r="B37" s="23" t="s">
        <v>12</v>
      </c>
      <c r="C37" s="24" t="s">
        <v>76</v>
      </c>
      <c r="D37" s="23">
        <v>16</v>
      </c>
      <c r="E37" s="23" t="s">
        <v>77</v>
      </c>
      <c r="F37" s="23">
        <v>22090312505</v>
      </c>
      <c r="G37" s="21">
        <v>75.7</v>
      </c>
      <c r="H37" s="20">
        <v>91.59</v>
      </c>
      <c r="I37" s="20">
        <f t="shared" si="2"/>
        <v>83.645</v>
      </c>
      <c r="J37" s="23"/>
    </row>
    <row r="38" s="2" customFormat="1" ht="57.6" spans="1:10">
      <c r="A38" s="23" t="s">
        <v>81</v>
      </c>
      <c r="B38" s="23" t="s">
        <v>12</v>
      </c>
      <c r="C38" s="24" t="s">
        <v>76</v>
      </c>
      <c r="D38" s="23">
        <v>16</v>
      </c>
      <c r="E38" s="23" t="s">
        <v>77</v>
      </c>
      <c r="F38" s="23">
        <v>22090312427</v>
      </c>
      <c r="G38" s="21">
        <v>73.35</v>
      </c>
      <c r="H38" s="20">
        <v>88.1</v>
      </c>
      <c r="I38" s="20">
        <f t="shared" si="2"/>
        <v>80.725</v>
      </c>
      <c r="J38" s="23"/>
    </row>
    <row r="39" s="2" customFormat="1" ht="57.6" spans="1:10">
      <c r="A39" s="23" t="s">
        <v>82</v>
      </c>
      <c r="B39" s="23" t="s">
        <v>12</v>
      </c>
      <c r="C39" s="24" t="s">
        <v>76</v>
      </c>
      <c r="D39" s="23">
        <v>16</v>
      </c>
      <c r="E39" s="23" t="s">
        <v>77</v>
      </c>
      <c r="F39" s="23">
        <v>22090312414</v>
      </c>
      <c r="G39" s="21">
        <v>73.18</v>
      </c>
      <c r="H39" s="20">
        <v>91.34</v>
      </c>
      <c r="I39" s="20">
        <f t="shared" si="2"/>
        <v>82.26</v>
      </c>
      <c r="J39" s="23"/>
    </row>
    <row r="40" s="2" customFormat="1" ht="57.6" spans="1:10">
      <c r="A40" s="23" t="s">
        <v>83</v>
      </c>
      <c r="B40" s="23" t="s">
        <v>12</v>
      </c>
      <c r="C40" s="24" t="s">
        <v>76</v>
      </c>
      <c r="D40" s="23">
        <v>16</v>
      </c>
      <c r="E40" s="23" t="s">
        <v>77</v>
      </c>
      <c r="F40" s="23">
        <v>22090312523</v>
      </c>
      <c r="G40" s="21">
        <v>73.04</v>
      </c>
      <c r="H40" s="20">
        <v>90.59</v>
      </c>
      <c r="I40" s="20">
        <f t="shared" si="2"/>
        <v>81.815</v>
      </c>
      <c r="J40" s="23"/>
    </row>
    <row r="41" s="2" customFormat="1" ht="57.6" spans="1:10">
      <c r="A41" s="23" t="s">
        <v>84</v>
      </c>
      <c r="B41" s="23" t="s">
        <v>12</v>
      </c>
      <c r="C41" s="24" t="s">
        <v>76</v>
      </c>
      <c r="D41" s="23">
        <v>16</v>
      </c>
      <c r="E41" s="23" t="s">
        <v>77</v>
      </c>
      <c r="F41" s="23">
        <v>22090312703</v>
      </c>
      <c r="G41" s="21">
        <v>72.88</v>
      </c>
      <c r="H41" s="20">
        <v>88.01</v>
      </c>
      <c r="I41" s="20">
        <f t="shared" si="2"/>
        <v>80.445</v>
      </c>
      <c r="J41" s="23"/>
    </row>
    <row r="42" s="2" customFormat="1" ht="57.6" spans="1:10">
      <c r="A42" s="23" t="s">
        <v>85</v>
      </c>
      <c r="B42" s="23" t="s">
        <v>12</v>
      </c>
      <c r="C42" s="24" t="s">
        <v>76</v>
      </c>
      <c r="D42" s="23">
        <v>16</v>
      </c>
      <c r="E42" s="23" t="s">
        <v>77</v>
      </c>
      <c r="F42" s="23">
        <v>22090312318</v>
      </c>
      <c r="G42" s="21">
        <v>72.74</v>
      </c>
      <c r="H42" s="20">
        <v>83.96</v>
      </c>
      <c r="I42" s="20">
        <f t="shared" si="2"/>
        <v>78.35</v>
      </c>
      <c r="J42" s="23"/>
    </row>
    <row r="43" s="2" customFormat="1" ht="57.6" spans="1:10">
      <c r="A43" s="23" t="s">
        <v>86</v>
      </c>
      <c r="B43" s="23" t="s">
        <v>12</v>
      </c>
      <c r="C43" s="24" t="s">
        <v>76</v>
      </c>
      <c r="D43" s="23">
        <v>16</v>
      </c>
      <c r="E43" s="23" t="s">
        <v>77</v>
      </c>
      <c r="F43" s="23">
        <v>22090312706</v>
      </c>
      <c r="G43" s="21">
        <v>72.49</v>
      </c>
      <c r="H43" s="20">
        <v>91.43</v>
      </c>
      <c r="I43" s="20">
        <f t="shared" si="2"/>
        <v>81.96</v>
      </c>
      <c r="J43" s="23"/>
    </row>
    <row r="44" s="2" customFormat="1" ht="43.2" spans="1:10">
      <c r="A44" s="23" t="s">
        <v>87</v>
      </c>
      <c r="B44" s="23" t="s">
        <v>12</v>
      </c>
      <c r="C44" s="24" t="s">
        <v>88</v>
      </c>
      <c r="D44" s="23">
        <v>17</v>
      </c>
      <c r="E44" s="23" t="s">
        <v>77</v>
      </c>
      <c r="F44" s="23">
        <v>22090313124</v>
      </c>
      <c r="G44" s="21">
        <v>77.4</v>
      </c>
      <c r="H44" s="20">
        <v>87.19</v>
      </c>
      <c r="I44" s="20">
        <f t="shared" si="2"/>
        <v>82.295</v>
      </c>
      <c r="J44" s="23"/>
    </row>
    <row r="45" s="2" customFormat="1" ht="43.2" spans="1:10">
      <c r="A45" s="23" t="s">
        <v>89</v>
      </c>
      <c r="B45" s="23" t="s">
        <v>12</v>
      </c>
      <c r="C45" s="24" t="s">
        <v>88</v>
      </c>
      <c r="D45" s="23">
        <v>17</v>
      </c>
      <c r="E45" s="23" t="s">
        <v>77</v>
      </c>
      <c r="F45" s="23">
        <v>22090313216</v>
      </c>
      <c r="G45" s="21">
        <v>77.06</v>
      </c>
      <c r="H45" s="20">
        <v>88.83</v>
      </c>
      <c r="I45" s="20">
        <f t="shared" si="2"/>
        <v>82.945</v>
      </c>
      <c r="J45" s="23"/>
    </row>
    <row r="46" s="2" customFormat="1" ht="43.2" spans="1:10">
      <c r="A46" s="23" t="s">
        <v>90</v>
      </c>
      <c r="B46" s="23" t="s">
        <v>12</v>
      </c>
      <c r="C46" s="24" t="s">
        <v>88</v>
      </c>
      <c r="D46" s="23">
        <v>17</v>
      </c>
      <c r="E46" s="23" t="s">
        <v>77</v>
      </c>
      <c r="F46" s="23">
        <v>22090312928</v>
      </c>
      <c r="G46" s="21">
        <v>74.04</v>
      </c>
      <c r="H46" s="20">
        <v>83</v>
      </c>
      <c r="I46" s="20">
        <f t="shared" si="2"/>
        <v>78.52</v>
      </c>
      <c r="J46" s="23"/>
    </row>
    <row r="47" s="2" customFormat="1" ht="43.2" spans="1:10">
      <c r="A47" s="23" t="s">
        <v>91</v>
      </c>
      <c r="B47" s="23" t="s">
        <v>12</v>
      </c>
      <c r="C47" s="24" t="s">
        <v>88</v>
      </c>
      <c r="D47" s="23">
        <v>17</v>
      </c>
      <c r="E47" s="23" t="s">
        <v>77</v>
      </c>
      <c r="F47" s="23">
        <v>22090313214</v>
      </c>
      <c r="G47" s="21">
        <v>73.97</v>
      </c>
      <c r="H47" s="20">
        <v>86.6</v>
      </c>
      <c r="I47" s="20">
        <f t="shared" si="2"/>
        <v>80.285</v>
      </c>
      <c r="J47" s="23"/>
    </row>
    <row r="48" s="2" customFormat="1" ht="43.2" spans="1:10">
      <c r="A48" s="23" t="s">
        <v>92</v>
      </c>
      <c r="B48" s="23" t="s">
        <v>12</v>
      </c>
      <c r="C48" s="24" t="s">
        <v>88</v>
      </c>
      <c r="D48" s="23">
        <v>17</v>
      </c>
      <c r="E48" s="23" t="s">
        <v>77</v>
      </c>
      <c r="F48" s="23">
        <v>22090312909</v>
      </c>
      <c r="G48" s="21">
        <v>73.03</v>
      </c>
      <c r="H48" s="20">
        <v>62.94</v>
      </c>
      <c r="I48" s="20">
        <f t="shared" si="2"/>
        <v>67.985</v>
      </c>
      <c r="J48" s="23"/>
    </row>
    <row r="49" s="2" customFormat="1" ht="43.2" spans="1:10">
      <c r="A49" s="23" t="s">
        <v>93</v>
      </c>
      <c r="B49" s="23" t="s">
        <v>12</v>
      </c>
      <c r="C49" s="24" t="s">
        <v>88</v>
      </c>
      <c r="D49" s="23">
        <v>17</v>
      </c>
      <c r="E49" s="23" t="s">
        <v>77</v>
      </c>
      <c r="F49" s="23">
        <v>22090312827</v>
      </c>
      <c r="G49" s="21">
        <v>72.35</v>
      </c>
      <c r="H49" s="20">
        <v>90.5</v>
      </c>
      <c r="I49" s="20">
        <f t="shared" si="2"/>
        <v>81.425</v>
      </c>
      <c r="J49" s="23"/>
    </row>
    <row r="50" s="2" customFormat="1" ht="72" spans="1:10">
      <c r="A50" s="23" t="s">
        <v>94</v>
      </c>
      <c r="B50" s="23" t="s">
        <v>12</v>
      </c>
      <c r="C50" s="24" t="s">
        <v>95</v>
      </c>
      <c r="D50" s="23">
        <v>18</v>
      </c>
      <c r="E50" s="23" t="s">
        <v>77</v>
      </c>
      <c r="F50" s="23">
        <v>22090313306</v>
      </c>
      <c r="G50" s="21">
        <v>75.89</v>
      </c>
      <c r="H50" s="20">
        <v>89.86</v>
      </c>
      <c r="I50" s="20">
        <f t="shared" si="2"/>
        <v>82.875</v>
      </c>
      <c r="J50" s="23"/>
    </row>
    <row r="51" s="2" customFormat="1" ht="72" spans="1:10">
      <c r="A51" s="23" t="s">
        <v>96</v>
      </c>
      <c r="B51" s="23" t="s">
        <v>12</v>
      </c>
      <c r="C51" s="24" t="s">
        <v>95</v>
      </c>
      <c r="D51" s="23">
        <v>18</v>
      </c>
      <c r="E51" s="23" t="s">
        <v>77</v>
      </c>
      <c r="F51" s="23">
        <v>22090313325</v>
      </c>
      <c r="G51" s="21">
        <v>75.86</v>
      </c>
      <c r="H51" s="20">
        <v>89.68</v>
      </c>
      <c r="I51" s="20">
        <f t="shared" si="2"/>
        <v>82.77</v>
      </c>
      <c r="J51" s="23"/>
    </row>
    <row r="52" s="2" customFormat="1" ht="72" spans="1:10">
      <c r="A52" s="23" t="s">
        <v>97</v>
      </c>
      <c r="B52" s="23" t="s">
        <v>12</v>
      </c>
      <c r="C52" s="24" t="s">
        <v>95</v>
      </c>
      <c r="D52" s="23">
        <v>18</v>
      </c>
      <c r="E52" s="23" t="s">
        <v>77</v>
      </c>
      <c r="F52" s="23">
        <v>22090313505</v>
      </c>
      <c r="G52" s="21">
        <v>75.03</v>
      </c>
      <c r="H52" s="20">
        <v>88.29</v>
      </c>
      <c r="I52" s="20">
        <f t="shared" si="2"/>
        <v>81.66</v>
      </c>
      <c r="J52" s="23"/>
    </row>
    <row r="53" s="2" customFormat="1" ht="72" spans="1:10">
      <c r="A53" s="23" t="s">
        <v>98</v>
      </c>
      <c r="B53" s="23" t="s">
        <v>12</v>
      </c>
      <c r="C53" s="24" t="s">
        <v>95</v>
      </c>
      <c r="D53" s="23">
        <v>18</v>
      </c>
      <c r="E53" s="23" t="s">
        <v>77</v>
      </c>
      <c r="F53" s="23">
        <v>22090313320</v>
      </c>
      <c r="G53" s="21">
        <v>74.44</v>
      </c>
      <c r="H53" s="20">
        <v>90.77</v>
      </c>
      <c r="I53" s="20">
        <f t="shared" si="2"/>
        <v>82.605</v>
      </c>
      <c r="J53" s="23"/>
    </row>
    <row r="54" s="2" customFormat="1" ht="72" spans="1:10">
      <c r="A54" s="23" t="s">
        <v>99</v>
      </c>
      <c r="B54" s="23" t="s">
        <v>12</v>
      </c>
      <c r="C54" s="24" t="s">
        <v>95</v>
      </c>
      <c r="D54" s="23">
        <v>18</v>
      </c>
      <c r="E54" s="23" t="s">
        <v>77</v>
      </c>
      <c r="F54" s="23">
        <v>22090313317</v>
      </c>
      <c r="G54" s="21">
        <v>73.43</v>
      </c>
      <c r="H54" s="20">
        <v>88.71</v>
      </c>
      <c r="I54" s="20">
        <f t="shared" si="2"/>
        <v>81.07</v>
      </c>
      <c r="J54" s="23"/>
    </row>
    <row r="55" s="2" customFormat="1" ht="72" spans="1:10">
      <c r="A55" s="23" t="s">
        <v>100</v>
      </c>
      <c r="B55" s="23" t="s">
        <v>12</v>
      </c>
      <c r="C55" s="24" t="s">
        <v>95</v>
      </c>
      <c r="D55" s="23">
        <v>18</v>
      </c>
      <c r="E55" s="23" t="s">
        <v>77</v>
      </c>
      <c r="F55" s="23">
        <v>22090313322</v>
      </c>
      <c r="G55" s="21">
        <v>73.14</v>
      </c>
      <c r="H55" s="20">
        <v>88.04</v>
      </c>
      <c r="I55" s="20">
        <f t="shared" si="2"/>
        <v>80.59</v>
      </c>
      <c r="J55" s="23"/>
    </row>
    <row r="56" s="2" customFormat="1" ht="72" spans="1:10">
      <c r="A56" s="23" t="s">
        <v>101</v>
      </c>
      <c r="B56" s="23" t="s">
        <v>12</v>
      </c>
      <c r="C56" s="24" t="s">
        <v>95</v>
      </c>
      <c r="D56" s="23">
        <v>18</v>
      </c>
      <c r="E56" s="23" t="s">
        <v>77</v>
      </c>
      <c r="F56" s="23">
        <v>22090313329</v>
      </c>
      <c r="G56" s="21">
        <v>72.35</v>
      </c>
      <c r="H56" s="20">
        <v>88.2</v>
      </c>
      <c r="I56" s="20">
        <f t="shared" si="2"/>
        <v>80.275</v>
      </c>
      <c r="J56" s="23"/>
    </row>
    <row r="57" s="2" customFormat="1" ht="72" spans="1:10">
      <c r="A57" s="23" t="s">
        <v>102</v>
      </c>
      <c r="B57" s="23" t="s">
        <v>12</v>
      </c>
      <c r="C57" s="24" t="s">
        <v>95</v>
      </c>
      <c r="D57" s="23">
        <v>18</v>
      </c>
      <c r="E57" s="23" t="s">
        <v>77</v>
      </c>
      <c r="F57" s="23">
        <v>22090313330</v>
      </c>
      <c r="G57" s="21">
        <v>71.48</v>
      </c>
      <c r="H57" s="20">
        <v>85.32</v>
      </c>
      <c r="I57" s="20">
        <f t="shared" si="2"/>
        <v>78.4</v>
      </c>
      <c r="J57" s="23"/>
    </row>
    <row r="58" s="2" customFormat="1" ht="57.6" spans="1:10">
      <c r="A58" s="23" t="s">
        <v>103</v>
      </c>
      <c r="B58" s="23" t="s">
        <v>12</v>
      </c>
      <c r="C58" s="24" t="s">
        <v>104</v>
      </c>
      <c r="D58" s="23">
        <v>19</v>
      </c>
      <c r="E58" s="23" t="s">
        <v>77</v>
      </c>
      <c r="F58" s="23">
        <v>22090313422</v>
      </c>
      <c r="G58" s="21">
        <v>80.01</v>
      </c>
      <c r="H58" s="20">
        <v>89.95</v>
      </c>
      <c r="I58" s="20">
        <f t="shared" si="2"/>
        <v>84.98</v>
      </c>
      <c r="J58" s="23"/>
    </row>
    <row r="59" s="2" customFormat="1" ht="57.6" spans="1:10">
      <c r="A59" s="23" t="s">
        <v>105</v>
      </c>
      <c r="B59" s="23" t="s">
        <v>12</v>
      </c>
      <c r="C59" s="24" t="s">
        <v>104</v>
      </c>
      <c r="D59" s="23">
        <v>19</v>
      </c>
      <c r="E59" s="23" t="s">
        <v>77</v>
      </c>
      <c r="F59" s="23">
        <v>22090313424</v>
      </c>
      <c r="G59" s="21">
        <v>76.61</v>
      </c>
      <c r="H59" s="20">
        <v>89.08</v>
      </c>
      <c r="I59" s="20">
        <f t="shared" si="2"/>
        <v>82.845</v>
      </c>
      <c r="J59" s="23"/>
    </row>
    <row r="60" s="2" customFormat="1" ht="57.6" spans="1:10">
      <c r="A60" s="23" t="s">
        <v>106</v>
      </c>
      <c r="B60" s="23" t="s">
        <v>12</v>
      </c>
      <c r="C60" s="24" t="s">
        <v>104</v>
      </c>
      <c r="D60" s="23">
        <v>19</v>
      </c>
      <c r="E60" s="23" t="s">
        <v>77</v>
      </c>
      <c r="F60" s="23">
        <v>22090313524</v>
      </c>
      <c r="G60" s="21">
        <v>74.54</v>
      </c>
      <c r="H60" s="20">
        <v>77.62</v>
      </c>
      <c r="I60" s="20">
        <f t="shared" si="2"/>
        <v>76.08</v>
      </c>
      <c r="J60" s="23"/>
    </row>
    <row r="61" s="2" customFormat="1" ht="57.6" spans="1:10">
      <c r="A61" s="23" t="s">
        <v>107</v>
      </c>
      <c r="B61" s="23" t="s">
        <v>12</v>
      </c>
      <c r="C61" s="24" t="s">
        <v>104</v>
      </c>
      <c r="D61" s="23">
        <v>19</v>
      </c>
      <c r="E61" s="23" t="s">
        <v>77</v>
      </c>
      <c r="F61" s="23">
        <v>22090313416</v>
      </c>
      <c r="G61" s="21">
        <v>72.95</v>
      </c>
      <c r="H61" s="20">
        <v>79.97</v>
      </c>
      <c r="I61" s="20">
        <f t="shared" si="2"/>
        <v>76.46</v>
      </c>
      <c r="J61" s="23"/>
    </row>
    <row r="62" s="2" customFormat="1" ht="57.6" spans="1:10">
      <c r="A62" s="23" t="s">
        <v>108</v>
      </c>
      <c r="B62" s="23" t="s">
        <v>12</v>
      </c>
      <c r="C62" s="24" t="s">
        <v>104</v>
      </c>
      <c r="D62" s="23">
        <v>19</v>
      </c>
      <c r="E62" s="23" t="s">
        <v>77</v>
      </c>
      <c r="F62" s="23">
        <v>22090313418</v>
      </c>
      <c r="G62" s="21">
        <v>72.32</v>
      </c>
      <c r="H62" s="20" t="s">
        <v>109</v>
      </c>
      <c r="I62" s="20">
        <f>G62*50%</f>
        <v>36.16</v>
      </c>
      <c r="J62" s="23"/>
    </row>
    <row r="63" s="2" customFormat="1" ht="57.6" spans="1:10">
      <c r="A63" s="23" t="s">
        <v>110</v>
      </c>
      <c r="B63" s="23" t="s">
        <v>12</v>
      </c>
      <c r="C63" s="24" t="s">
        <v>104</v>
      </c>
      <c r="D63" s="23">
        <v>19</v>
      </c>
      <c r="E63" s="23" t="s">
        <v>77</v>
      </c>
      <c r="F63" s="23">
        <v>22090313513</v>
      </c>
      <c r="G63" s="21">
        <v>71.9</v>
      </c>
      <c r="H63" s="20">
        <v>71</v>
      </c>
      <c r="I63" s="20">
        <f t="shared" si="2"/>
        <v>71.45</v>
      </c>
      <c r="J63" s="23"/>
    </row>
    <row r="64" s="3" customFormat="1" spans="8:9">
      <c r="H64" s="25"/>
      <c r="I64" s="2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2022-09-14T01:37:00Z</dcterms:created>
  <dcterms:modified xsi:type="dcterms:W3CDTF">2022-10-31T02:48:45Z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984082E6C8A84EAF89015B41C7486837</vt:lpwstr>
  </property>
  <property fmtid="{D5CDD505-2E9C-101B-9397-08002B2CF9AE}" pid="3" name="KSOProductBuildVer">
    <vt:lpwstr>2052-11.1.0.12598</vt:lpwstr>
  </property>
</Properties>
</file>