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 firstSheet="26" activeTab="34"/>
  </bookViews>
  <sheets>
    <sheet name="小学语文" sheetId="2" r:id="rId1"/>
    <sheet name="初中语文" sheetId="3" r:id="rId2"/>
    <sheet name="高中语文" sheetId="4" r:id="rId3"/>
    <sheet name="小学数学" sheetId="5" r:id="rId4"/>
    <sheet name="初中数学" sheetId="6" r:id="rId5"/>
    <sheet name="高中数学" sheetId="7" r:id="rId6"/>
    <sheet name="小学英语" sheetId="8" r:id="rId7"/>
    <sheet name="初中英语" sheetId="9" r:id="rId8"/>
    <sheet name="小学心理" sheetId="10" r:id="rId9"/>
    <sheet name="高中心理" sheetId="11" r:id="rId10"/>
    <sheet name="特教心理" sheetId="12" r:id="rId11"/>
    <sheet name="初中化学" sheetId="13" r:id="rId12"/>
    <sheet name="初中物理" sheetId="14" r:id="rId13"/>
    <sheet name="高中物理" sheetId="15" r:id="rId14"/>
    <sheet name="初中生物" sheetId="16" r:id="rId15"/>
    <sheet name="小学科学" sheetId="17" r:id="rId16"/>
    <sheet name="小学体育" sheetId="18" r:id="rId17"/>
    <sheet name="初中体育" sheetId="19" r:id="rId18"/>
    <sheet name="高中体育" sheetId="20" r:id="rId19"/>
    <sheet name="小学道法" sheetId="21" r:id="rId20"/>
    <sheet name="高中政治" sheetId="22" r:id="rId21"/>
    <sheet name="小学音乐" sheetId="23" r:id="rId22"/>
    <sheet name="初中音乐" sheetId="24" r:id="rId23"/>
    <sheet name="高中音乐" sheetId="25" r:id="rId24"/>
    <sheet name="小学美术" sheetId="26" r:id="rId25"/>
    <sheet name="初中美术" sheetId="27" r:id="rId26"/>
    <sheet name="高中美术" sheetId="28" r:id="rId27"/>
    <sheet name="小学信息" sheetId="29" r:id="rId28"/>
    <sheet name="职专计算机" sheetId="30" r:id="rId29"/>
    <sheet name="学前教育" sheetId="31" r:id="rId30"/>
    <sheet name="初中历史" sheetId="32" r:id="rId31"/>
    <sheet name="特殊教育" sheetId="33" r:id="rId32"/>
    <sheet name="财会" sheetId="34" r:id="rId33"/>
    <sheet name="焊接" sheetId="35" r:id="rId34"/>
    <sheet name="保健医" sheetId="36" r:id="rId35"/>
    <sheet name="Sheet1" sheetId="37" r:id="rId36"/>
  </sheets>
  <definedNames>
    <definedName name="_xlnm._FilterDatabase" localSheetId="0" hidden="1">小学语文!$A$1:$E$10</definedName>
    <definedName name="_xlnm._FilterDatabase" localSheetId="1" hidden="1">初中语文!$A$1:$E$16</definedName>
    <definedName name="_xlnm._FilterDatabase" localSheetId="2" hidden="1">高中语文!$A$1:$E$4</definedName>
    <definedName name="_xlnm._FilterDatabase" localSheetId="3" hidden="1">小学数学!$A$1:$E$10</definedName>
    <definedName name="_xlnm._FilterDatabase" localSheetId="4" hidden="1">初中数学!$A$1:$E$12</definedName>
    <definedName name="_xlnm._FilterDatabase" localSheetId="5" hidden="1">高中数学!$A$1:$E$6</definedName>
    <definedName name="_xlnm._FilterDatabase" localSheetId="6" hidden="1">小学英语!$A$1:$E$9</definedName>
    <definedName name="_xlnm._FilterDatabase" localSheetId="7" hidden="1">初中英语!$A$1:$E$9</definedName>
    <definedName name="_xlnm._FilterDatabase" localSheetId="8" hidden="1">小学心理!$A$1:$E$4</definedName>
    <definedName name="_xlnm._FilterDatabase" localSheetId="9" hidden="1">高中心理!$A$1:$E$5</definedName>
    <definedName name="_xlnm._FilterDatabase" localSheetId="10" hidden="1">特教心理!$A$1:$E$3</definedName>
    <definedName name="_xlnm._FilterDatabase" localSheetId="11" hidden="1">初中化学!$A$1:$E$8</definedName>
    <definedName name="_xlnm._FilterDatabase" localSheetId="12" hidden="1">初中物理!$A$1:$E$11</definedName>
    <definedName name="_xlnm._FilterDatabase" localSheetId="13" hidden="1">高中物理!$A$1:$E$4</definedName>
    <definedName name="_xlnm._FilterDatabase" localSheetId="14" hidden="1">初中生物!$A$1:$E$3</definedName>
    <definedName name="_xlnm._FilterDatabase" localSheetId="15" hidden="1">小学科学!$A$1:$E$5</definedName>
    <definedName name="_xlnm._FilterDatabase" localSheetId="16" hidden="1">小学体育!$A$1:$E$31</definedName>
    <definedName name="_xlnm._FilterDatabase" localSheetId="17" hidden="1">初中体育!$A$1:$E$10</definedName>
    <definedName name="_xlnm._FilterDatabase" localSheetId="18" hidden="1">高中体育!$A$1:$E$4</definedName>
    <definedName name="_xlnm._FilterDatabase" localSheetId="19" hidden="1">小学道法!$A$1:$E$4</definedName>
    <definedName name="_xlnm._FilterDatabase" localSheetId="20" hidden="1">高中政治!$A$1:$E$3</definedName>
    <definedName name="_xlnm._FilterDatabase" localSheetId="21" hidden="1">小学音乐!$A$1:$E$28</definedName>
    <definedName name="_xlnm._FilterDatabase" localSheetId="22" hidden="1">初中音乐!$A$1:$E$8</definedName>
    <definedName name="_xlnm._FilterDatabase" localSheetId="23" hidden="1">高中音乐!$A$1:$E$4</definedName>
    <definedName name="_xlnm._FilterDatabase" localSheetId="24" hidden="1">小学美术!$A$1:$E$20</definedName>
    <definedName name="_xlnm._FilterDatabase" localSheetId="25" hidden="1">初中美术!$A$1:$E$6</definedName>
    <definedName name="_xlnm._FilterDatabase" localSheetId="26" hidden="1">高中美术!$A$1:$E$4</definedName>
    <definedName name="_xlnm._FilterDatabase" localSheetId="27" hidden="1">小学信息!$A$1:$E$8</definedName>
    <definedName name="_xlnm._FilterDatabase" localSheetId="28" hidden="1">职专计算机!$A$1:$E$4</definedName>
    <definedName name="_xlnm._FilterDatabase" localSheetId="29" hidden="1">学前教育!$A$1:$E$38</definedName>
    <definedName name="_xlnm._FilterDatabase" localSheetId="30" hidden="1">初中历史!$A$1:$E$3</definedName>
    <definedName name="_xlnm._FilterDatabase" localSheetId="31" hidden="1">特殊教育!$A$1:$E$6</definedName>
    <definedName name="_xlnm._FilterDatabase" localSheetId="32" hidden="1">财会!$A$1:$E$6</definedName>
    <definedName name="_xlnm._FilterDatabase" localSheetId="33" hidden="1">焊接!$A$1:$E$4</definedName>
    <definedName name="_xlnm._FilterDatabase" localSheetId="34" hidden="1">保健医!$A$1:$E$3</definedName>
  </definedNames>
  <calcPr calcId="144525"/>
</workbook>
</file>

<file path=xl/sharedStrings.xml><?xml version="1.0" encoding="utf-8"?>
<sst xmlns="http://schemas.openxmlformats.org/spreadsheetml/2006/main" count="1020" uniqueCount="531">
  <si>
    <r>
      <rPr>
        <sz val="18"/>
        <rFont val="Arial"/>
        <charset val="0"/>
      </rPr>
      <t>2022</t>
    </r>
    <r>
      <rPr>
        <sz val="18"/>
        <rFont val="宋体"/>
        <charset val="0"/>
      </rPr>
      <t>年朝阳县公开招聘教师考试成绩表</t>
    </r>
  </si>
  <si>
    <t>名次</t>
  </si>
  <si>
    <t>姓名</t>
  </si>
  <si>
    <t>准考证号</t>
  </si>
  <si>
    <t>报考科类</t>
  </si>
  <si>
    <t>笔试成绩</t>
  </si>
  <si>
    <t>面试成绩</t>
  </si>
  <si>
    <t>总成绩</t>
  </si>
  <si>
    <t>王紫涵</t>
  </si>
  <si>
    <t>1314</t>
  </si>
  <si>
    <t>小学语文</t>
  </si>
  <si>
    <t>张晓蕾</t>
  </si>
  <si>
    <t>1429</t>
  </si>
  <si>
    <t>李思彤</t>
  </si>
  <si>
    <t>1510</t>
  </si>
  <si>
    <t>雷颖</t>
  </si>
  <si>
    <t>1612</t>
  </si>
  <si>
    <t>孙佳惠</t>
  </si>
  <si>
    <t>1330</t>
  </si>
  <si>
    <t>马贤玲</t>
  </si>
  <si>
    <t>0811</t>
  </si>
  <si>
    <t>宿皓东</t>
  </si>
  <si>
    <t>1423</t>
  </si>
  <si>
    <t>邰红升</t>
  </si>
  <si>
    <t>1021</t>
  </si>
  <si>
    <t>徐东胜</t>
  </si>
  <si>
    <t>2116</t>
  </si>
  <si>
    <t>初中语文</t>
  </si>
  <si>
    <t>崔芳芳</t>
  </si>
  <si>
    <t>2115</t>
  </si>
  <si>
    <t>李思衡</t>
  </si>
  <si>
    <t>2120</t>
  </si>
  <si>
    <t>陈然</t>
  </si>
  <si>
    <t>2118</t>
  </si>
  <si>
    <t>王超</t>
  </si>
  <si>
    <t>2121</t>
  </si>
  <si>
    <t>梁影</t>
  </si>
  <si>
    <t>2124</t>
  </si>
  <si>
    <t>王思琦</t>
  </si>
  <si>
    <t>2117</t>
  </si>
  <si>
    <t>李莹</t>
  </si>
  <si>
    <t>2128</t>
  </si>
  <si>
    <t>董莹丽</t>
  </si>
  <si>
    <t>2201</t>
  </si>
  <si>
    <t>王轩</t>
  </si>
  <si>
    <t>2123</t>
  </si>
  <si>
    <t>邹存然</t>
  </si>
  <si>
    <t>2129</t>
  </si>
  <si>
    <t>袁铭焕</t>
  </si>
  <si>
    <t>2127</t>
  </si>
  <si>
    <t>薛迪恒</t>
  </si>
  <si>
    <t>2125</t>
  </si>
  <si>
    <t>牛宗刚</t>
  </si>
  <si>
    <t>2126</t>
  </si>
  <si>
    <t>缺考</t>
  </si>
  <si>
    <t>刘圆圆</t>
  </si>
  <si>
    <t>2206</t>
  </si>
  <si>
    <t>高中语文</t>
  </si>
  <si>
    <t>孙悦</t>
  </si>
  <si>
    <t>2207</t>
  </si>
  <si>
    <t>马文雯</t>
  </si>
  <si>
    <t>3104</t>
  </si>
  <si>
    <t>小学数学</t>
  </si>
  <si>
    <t>王雪</t>
  </si>
  <si>
    <t>2503</t>
  </si>
  <si>
    <t>刘露</t>
  </si>
  <si>
    <t>2915</t>
  </si>
  <si>
    <t>张杰</t>
  </si>
  <si>
    <t>2517</t>
  </si>
  <si>
    <t>皮馨遥</t>
  </si>
  <si>
    <t>2305</t>
  </si>
  <si>
    <t>胡燕辉</t>
  </si>
  <si>
    <t>3406</t>
  </si>
  <si>
    <t>杨静</t>
  </si>
  <si>
    <t>3105</t>
  </si>
  <si>
    <t>孟凡琦</t>
  </si>
  <si>
    <t>3029</t>
  </si>
  <si>
    <t>田雨平</t>
  </si>
  <si>
    <t>3513</t>
  </si>
  <si>
    <t>初中数学</t>
  </si>
  <si>
    <t>宋雨佳</t>
  </si>
  <si>
    <t>3516</t>
  </si>
  <si>
    <t>赵婕</t>
  </si>
  <si>
    <t>3507</t>
  </si>
  <si>
    <t>郭嘉鑫</t>
  </si>
  <si>
    <t>3515</t>
  </si>
  <si>
    <t>寇奕</t>
  </si>
  <si>
    <t>3430</t>
  </si>
  <si>
    <t>郑静</t>
  </si>
  <si>
    <t>3506</t>
  </si>
  <si>
    <t>李洪洁</t>
  </si>
  <si>
    <t>3510</t>
  </si>
  <si>
    <t>白天</t>
  </si>
  <si>
    <t>3429</t>
  </si>
  <si>
    <t>张凌琦</t>
  </si>
  <si>
    <t>3503</t>
  </si>
  <si>
    <t>崔梦琪</t>
  </si>
  <si>
    <t>3504</t>
  </si>
  <si>
    <t>郝珂莹</t>
  </si>
  <si>
    <t>3522</t>
  </si>
  <si>
    <t>高中数学</t>
  </si>
  <si>
    <t>王硕</t>
  </si>
  <si>
    <t>3527</t>
  </si>
  <si>
    <t>高梦晗</t>
  </si>
  <si>
    <t>3519</t>
  </si>
  <si>
    <t>李月</t>
  </si>
  <si>
    <t>3525</t>
  </si>
  <si>
    <t>杜洋</t>
  </si>
  <si>
    <t>4001</t>
  </si>
  <si>
    <t>小学英语</t>
  </si>
  <si>
    <t>宁静</t>
  </si>
  <si>
    <t>3807</t>
  </si>
  <si>
    <t>孙杰</t>
  </si>
  <si>
    <t>3702</t>
  </si>
  <si>
    <t>黄宁</t>
  </si>
  <si>
    <t>3723</t>
  </si>
  <si>
    <t>杜妍</t>
  </si>
  <si>
    <t>3823</t>
  </si>
  <si>
    <t>汤金玉</t>
  </si>
  <si>
    <t>3720</t>
  </si>
  <si>
    <t>解钧然</t>
  </si>
  <si>
    <t>4024</t>
  </si>
  <si>
    <t>刘沣熨</t>
  </si>
  <si>
    <t>4121</t>
  </si>
  <si>
    <t>初中英语</t>
  </si>
  <si>
    <t>韩月</t>
  </si>
  <si>
    <t>4104</t>
  </si>
  <si>
    <t>王蕊</t>
  </si>
  <si>
    <t>4114</t>
  </si>
  <si>
    <t>唐昀昀</t>
  </si>
  <si>
    <t>4118</t>
  </si>
  <si>
    <t>宋迦楠</t>
  </si>
  <si>
    <t>4116</t>
  </si>
  <si>
    <t>姚艳昆</t>
  </si>
  <si>
    <t>4106</t>
  </si>
  <si>
    <t>丛爽</t>
  </si>
  <si>
    <t>4119</t>
  </si>
  <si>
    <t>刘昱杰</t>
  </si>
  <si>
    <t>4126</t>
  </si>
  <si>
    <t>小学心理</t>
  </si>
  <si>
    <t>朱秀楠</t>
  </si>
  <si>
    <t>4127</t>
  </si>
  <si>
    <t>于松玥</t>
  </si>
  <si>
    <t>4202</t>
  </si>
  <si>
    <t>高中心理</t>
  </si>
  <si>
    <t>赵英松</t>
  </si>
  <si>
    <t>4203</t>
  </si>
  <si>
    <t>张瀚可</t>
  </si>
  <si>
    <t>4204</t>
  </si>
  <si>
    <t>李晨曦</t>
  </si>
  <si>
    <t>4205</t>
  </si>
  <si>
    <t>特教心理</t>
  </si>
  <si>
    <t>梁琦</t>
  </si>
  <si>
    <t>4207</t>
  </si>
  <si>
    <t>初中化学</t>
  </si>
  <si>
    <t>郭宇飞</t>
  </si>
  <si>
    <t>4212</t>
  </si>
  <si>
    <t>佟雨菲</t>
  </si>
  <si>
    <t>4223</t>
  </si>
  <si>
    <t>乔鑫淼</t>
  </si>
  <si>
    <t>4225</t>
  </si>
  <si>
    <t>梁天宇</t>
  </si>
  <si>
    <t>4229</t>
  </si>
  <si>
    <t>朱耀锋</t>
  </si>
  <si>
    <t>4224</t>
  </si>
  <si>
    <t>袁振南</t>
  </si>
  <si>
    <t>4313</t>
  </si>
  <si>
    <t>初中物理</t>
  </si>
  <si>
    <t>金旖荻</t>
  </si>
  <si>
    <t>4303</t>
  </si>
  <si>
    <t>董楠</t>
  </si>
  <si>
    <t>4312</t>
  </si>
  <si>
    <t>孙多</t>
  </si>
  <si>
    <t>4309</t>
  </si>
  <si>
    <t>迟璐</t>
  </si>
  <si>
    <t>4304</t>
  </si>
  <si>
    <t>孙炜林</t>
  </si>
  <si>
    <t>4307</t>
  </si>
  <si>
    <t>康雪</t>
  </si>
  <si>
    <t>4301</t>
  </si>
  <si>
    <t>白悦</t>
  </si>
  <si>
    <t>4311</t>
  </si>
  <si>
    <t>沈佳音</t>
  </si>
  <si>
    <t>4302</t>
  </si>
  <si>
    <t>刘伊初</t>
  </si>
  <si>
    <t>4317</t>
  </si>
  <si>
    <t>高中物理</t>
  </si>
  <si>
    <t>张萍</t>
  </si>
  <si>
    <t>4322</t>
  </si>
  <si>
    <t>杜鑫洋</t>
  </si>
  <si>
    <t>4326</t>
  </si>
  <si>
    <t>初中生物</t>
  </si>
  <si>
    <t>于莹莹</t>
  </si>
  <si>
    <t>4328</t>
  </si>
  <si>
    <t>小学科学</t>
  </si>
  <si>
    <t>王阳</t>
  </si>
  <si>
    <t>4330</t>
  </si>
  <si>
    <t>陈琪</t>
  </si>
  <si>
    <t>4329</t>
  </si>
  <si>
    <t>王森</t>
  </si>
  <si>
    <t>4620</t>
  </si>
  <si>
    <t>小学体育</t>
  </si>
  <si>
    <t>田新皓</t>
  </si>
  <si>
    <t>4522</t>
  </si>
  <si>
    <t>丁霜</t>
  </si>
  <si>
    <t>4605</t>
  </si>
  <si>
    <t>游景丽</t>
  </si>
  <si>
    <t>4627</t>
  </si>
  <si>
    <t>徐东旭</t>
  </si>
  <si>
    <t>4618</t>
  </si>
  <si>
    <t>荣建</t>
  </si>
  <si>
    <t>4512</t>
  </si>
  <si>
    <t>闫常龙</t>
  </si>
  <si>
    <t>4509</t>
  </si>
  <si>
    <t>梁宵</t>
  </si>
  <si>
    <t>4712</t>
  </si>
  <si>
    <t>王宏博</t>
  </si>
  <si>
    <t>4524</t>
  </si>
  <si>
    <t>张鹏</t>
  </si>
  <si>
    <t>4515</t>
  </si>
  <si>
    <t>陈宏亮</t>
  </si>
  <si>
    <t>4713</t>
  </si>
  <si>
    <t>吕盈</t>
  </si>
  <si>
    <t>4707</t>
  </si>
  <si>
    <t>宫新颖</t>
  </si>
  <si>
    <t>4520</t>
  </si>
  <si>
    <t>靖亚宁</t>
  </si>
  <si>
    <t>4514</t>
  </si>
  <si>
    <t>胡媛月</t>
  </si>
  <si>
    <t>4625</t>
  </si>
  <si>
    <t>侯艳慧</t>
  </si>
  <si>
    <t>4612</t>
  </si>
  <si>
    <t>于茗驿</t>
  </si>
  <si>
    <t>4413</t>
  </si>
  <si>
    <t>原野</t>
  </si>
  <si>
    <t>4410</t>
  </si>
  <si>
    <t>吴磊</t>
  </si>
  <si>
    <t>4701</t>
  </si>
  <si>
    <t>梁枭</t>
  </si>
  <si>
    <t>4516</t>
  </si>
  <si>
    <t>王雷</t>
  </si>
  <si>
    <t>4501</t>
  </si>
  <si>
    <t>于佳琪</t>
  </si>
  <si>
    <t>4724</t>
  </si>
  <si>
    <t>刘春芳</t>
  </si>
  <si>
    <t>4702</t>
  </si>
  <si>
    <t>云兆琦</t>
  </si>
  <si>
    <t>4629</t>
  </si>
  <si>
    <t>何鑫宇</t>
  </si>
  <si>
    <t>4404</t>
  </si>
  <si>
    <t>李欣欣</t>
  </si>
  <si>
    <t>4726</t>
  </si>
  <si>
    <t>柴筱婕</t>
  </si>
  <si>
    <t>4510</t>
  </si>
  <si>
    <t>张丛</t>
  </si>
  <si>
    <t>4419</t>
  </si>
  <si>
    <t>孙佳琪</t>
  </si>
  <si>
    <t>4720</t>
  </si>
  <si>
    <t>周鼎程</t>
  </si>
  <si>
    <t>4920</t>
  </si>
  <si>
    <t>初中体育</t>
  </si>
  <si>
    <t>刘宝山</t>
  </si>
  <si>
    <t>4827</t>
  </si>
  <si>
    <t>刘晓爽</t>
  </si>
  <si>
    <t>4915</t>
  </si>
  <si>
    <t>郭佩杰</t>
  </si>
  <si>
    <t>4903</t>
  </si>
  <si>
    <t>于运达</t>
  </si>
  <si>
    <t>4917</t>
  </si>
  <si>
    <t>冷知迅</t>
  </si>
  <si>
    <t>4902</t>
  </si>
  <si>
    <t>张佐峰</t>
  </si>
  <si>
    <t>4825</t>
  </si>
  <si>
    <t>尚效源</t>
  </si>
  <si>
    <t>4907</t>
  </si>
  <si>
    <t>孙奇</t>
  </si>
  <si>
    <t>4929</t>
  </si>
  <si>
    <t>高中体育</t>
  </si>
  <si>
    <t>唐杞</t>
  </si>
  <si>
    <t>4926</t>
  </si>
  <si>
    <t>宋云雪</t>
  </si>
  <si>
    <t>5002</t>
  </si>
  <si>
    <t>小学道法</t>
  </si>
  <si>
    <t>赵梦阳</t>
  </si>
  <si>
    <t>5001</t>
  </si>
  <si>
    <t>田爱群</t>
  </si>
  <si>
    <t>5005</t>
  </si>
  <si>
    <t>高中政治</t>
  </si>
  <si>
    <t>孙庆东</t>
  </si>
  <si>
    <t>5319</t>
  </si>
  <si>
    <t>小学音乐</t>
  </si>
  <si>
    <t>宋月</t>
  </si>
  <si>
    <t>5023</t>
  </si>
  <si>
    <t>王文艺</t>
  </si>
  <si>
    <t>5007</t>
  </si>
  <si>
    <t>孙月</t>
  </si>
  <si>
    <t>5218</t>
  </si>
  <si>
    <t>宋鉴桁</t>
  </si>
  <si>
    <t>5028</t>
  </si>
  <si>
    <t>李多</t>
  </si>
  <si>
    <t>5226</t>
  </si>
  <si>
    <t>杜航</t>
  </si>
  <si>
    <t>5020</t>
  </si>
  <si>
    <t>蒋佳新</t>
  </si>
  <si>
    <t>5216</t>
  </si>
  <si>
    <t>徐宁</t>
  </si>
  <si>
    <t>5223</t>
  </si>
  <si>
    <t>张海楠</t>
  </si>
  <si>
    <t>5317</t>
  </si>
  <si>
    <t>李慧君</t>
  </si>
  <si>
    <t>5019</t>
  </si>
  <si>
    <t>李爽</t>
  </si>
  <si>
    <t>5225</t>
  </si>
  <si>
    <t>孙帅</t>
  </si>
  <si>
    <t>5114</t>
  </si>
  <si>
    <t>王子仪</t>
  </si>
  <si>
    <t>5208</t>
  </si>
  <si>
    <t>吕思琪</t>
  </si>
  <si>
    <t>5312</t>
  </si>
  <si>
    <t>熊文颖</t>
  </si>
  <si>
    <t>5320</t>
  </si>
  <si>
    <t>卜南兮</t>
  </si>
  <si>
    <t>5311</t>
  </si>
  <si>
    <t>张蕊</t>
  </si>
  <si>
    <t>5024</t>
  </si>
  <si>
    <t>周国来</t>
  </si>
  <si>
    <t>5221</t>
  </si>
  <si>
    <t>李根</t>
  </si>
  <si>
    <t>5314</t>
  </si>
  <si>
    <t>姜钧译</t>
  </si>
  <si>
    <t>5122</t>
  </si>
  <si>
    <t>刘志广</t>
  </si>
  <si>
    <t>5124</t>
  </si>
  <si>
    <t>杨雨菁</t>
  </si>
  <si>
    <t>5121</t>
  </si>
  <si>
    <t>李盟</t>
  </si>
  <si>
    <t>5116</t>
  </si>
  <si>
    <t>李雅琪</t>
  </si>
  <si>
    <t>5009</t>
  </si>
  <si>
    <t>王宏利</t>
  </si>
  <si>
    <t>5130</t>
  </si>
  <si>
    <t>陈静怡</t>
  </si>
  <si>
    <t>5407</t>
  </si>
  <si>
    <t>初中音乐</t>
  </si>
  <si>
    <t>王逸葶</t>
  </si>
  <si>
    <t>5403</t>
  </si>
  <si>
    <t>王嘉兴</t>
  </si>
  <si>
    <t>5412</t>
  </si>
  <si>
    <t>侯飞旭</t>
  </si>
  <si>
    <t>5408</t>
  </si>
  <si>
    <t>单思宇</t>
  </si>
  <si>
    <t>5409</t>
  </si>
  <si>
    <t>杨雨田</t>
  </si>
  <si>
    <t>5406</t>
  </si>
  <si>
    <t>吕金翰</t>
  </si>
  <si>
    <t>5416</t>
  </si>
  <si>
    <t>高中音乐</t>
  </si>
  <si>
    <t>庞海超</t>
  </si>
  <si>
    <t>5421</t>
  </si>
  <si>
    <t>试讲成绩</t>
  </si>
  <si>
    <t>赵凯</t>
  </si>
  <si>
    <t>5523</t>
  </si>
  <si>
    <t>小学美术</t>
  </si>
  <si>
    <t>计敏</t>
  </si>
  <si>
    <t>5615</t>
  </si>
  <si>
    <t>张雪瑶</t>
  </si>
  <si>
    <t>5508</t>
  </si>
  <si>
    <t>王妍</t>
  </si>
  <si>
    <t>5520</t>
  </si>
  <si>
    <t>陈亚慧</t>
  </si>
  <si>
    <t>5624</t>
  </si>
  <si>
    <t>张尧</t>
  </si>
  <si>
    <t>5509</t>
  </si>
  <si>
    <t>田常悦</t>
  </si>
  <si>
    <t>5430</t>
  </si>
  <si>
    <t>张涛</t>
  </si>
  <si>
    <t>5524</t>
  </si>
  <si>
    <t>李司林</t>
  </si>
  <si>
    <t>5704</t>
  </si>
  <si>
    <t>张相宇</t>
  </si>
  <si>
    <t>5627</t>
  </si>
  <si>
    <t>张雅慧</t>
  </si>
  <si>
    <t>5605</t>
  </si>
  <si>
    <t>盖媛媛</t>
  </si>
  <si>
    <t>5708</t>
  </si>
  <si>
    <t>马洪超</t>
  </si>
  <si>
    <t>5506</t>
  </si>
  <si>
    <t>王靖斯</t>
  </si>
  <si>
    <t>5525</t>
  </si>
  <si>
    <t>刘佳</t>
  </si>
  <si>
    <t>5707</t>
  </si>
  <si>
    <t>刘迪</t>
  </si>
  <si>
    <t>5616</t>
  </si>
  <si>
    <t>郭妍如</t>
  </si>
  <si>
    <t>5425</t>
  </si>
  <si>
    <t>林鹏</t>
  </si>
  <si>
    <t>5609</t>
  </si>
  <si>
    <t>李然</t>
  </si>
  <si>
    <t>5715</t>
  </si>
  <si>
    <t>初中美术</t>
  </si>
  <si>
    <t>于盈</t>
  </si>
  <si>
    <t>5714</t>
  </si>
  <si>
    <t>李文静</t>
  </si>
  <si>
    <t>5717</t>
  </si>
  <si>
    <t>李雅静</t>
  </si>
  <si>
    <t>5716</t>
  </si>
  <si>
    <t>徐静怡</t>
  </si>
  <si>
    <t>5723</t>
  </si>
  <si>
    <t>高中美术</t>
  </si>
  <si>
    <t>李佳霖</t>
  </si>
  <si>
    <t>5722</t>
  </si>
  <si>
    <t>佟鑫</t>
  </si>
  <si>
    <t>5902</t>
  </si>
  <si>
    <t>小学信息</t>
  </si>
  <si>
    <t>刘贺</t>
  </si>
  <si>
    <t>5818</t>
  </si>
  <si>
    <t>冀羽凡</t>
  </si>
  <si>
    <t>5813</t>
  </si>
  <si>
    <t>王悦</t>
  </si>
  <si>
    <t>5828</t>
  </si>
  <si>
    <t>由坤奇</t>
  </si>
  <si>
    <t>5905</t>
  </si>
  <si>
    <t>刘洪丽</t>
  </si>
  <si>
    <t>5810</t>
  </si>
  <si>
    <t>寇艳阳</t>
  </si>
  <si>
    <t>5922</t>
  </si>
  <si>
    <t>职专计算机</t>
  </si>
  <si>
    <t>鲁海娟</t>
  </si>
  <si>
    <t>5924</t>
  </si>
  <si>
    <t>韩朵</t>
  </si>
  <si>
    <t>7029</t>
  </si>
  <si>
    <t>学前教育</t>
  </si>
  <si>
    <t>李明昕</t>
  </si>
  <si>
    <t>7118</t>
  </si>
  <si>
    <t>吕慧茹</t>
  </si>
  <si>
    <t>7113</t>
  </si>
  <si>
    <t>张立莹</t>
  </si>
  <si>
    <t>6125</t>
  </si>
  <si>
    <t>张思平</t>
  </si>
  <si>
    <t>6629</t>
  </si>
  <si>
    <t>赵丹</t>
  </si>
  <si>
    <t>6725</t>
  </si>
  <si>
    <t>温佳琪</t>
  </si>
  <si>
    <t>6627</t>
  </si>
  <si>
    <t>张莹</t>
  </si>
  <si>
    <t>6001</t>
  </si>
  <si>
    <t>张文博</t>
  </si>
  <si>
    <t>6601</t>
  </si>
  <si>
    <t>李艳娟</t>
  </si>
  <si>
    <t>7022</t>
  </si>
  <si>
    <t>徐婷姝</t>
  </si>
  <si>
    <t>6225</t>
  </si>
  <si>
    <t>薛越</t>
  </si>
  <si>
    <t>7320</t>
  </si>
  <si>
    <t>孙绮</t>
  </si>
  <si>
    <t>6528</t>
  </si>
  <si>
    <t>高润菲</t>
  </si>
  <si>
    <t>6201</t>
  </si>
  <si>
    <t>杨丽</t>
  </si>
  <si>
    <t>6013</t>
  </si>
  <si>
    <t>霍云平</t>
  </si>
  <si>
    <t>6604</t>
  </si>
  <si>
    <t>丛春柳</t>
  </si>
  <si>
    <t>6209</t>
  </si>
  <si>
    <t>范新</t>
  </si>
  <si>
    <t>7129</t>
  </si>
  <si>
    <t>徐靖杰</t>
  </si>
  <si>
    <t>6626</t>
  </si>
  <si>
    <t>刘曼琪</t>
  </si>
  <si>
    <t>6109</t>
  </si>
  <si>
    <t>庞静新</t>
  </si>
  <si>
    <t>6110</t>
  </si>
  <si>
    <t>廉博雯</t>
  </si>
  <si>
    <t>6521</t>
  </si>
  <si>
    <t>王旭</t>
  </si>
  <si>
    <t>7024</t>
  </si>
  <si>
    <t>张红博</t>
  </si>
  <si>
    <t>6904</t>
  </si>
  <si>
    <t>赵怡然</t>
  </si>
  <si>
    <t>7014</t>
  </si>
  <si>
    <t>曾心雨</t>
  </si>
  <si>
    <t>6129</t>
  </si>
  <si>
    <t>桑悦惠</t>
  </si>
  <si>
    <t>6609</t>
  </si>
  <si>
    <t>王敏</t>
  </si>
  <si>
    <t>6517</t>
  </si>
  <si>
    <t>6729</t>
  </si>
  <si>
    <t>陈茜</t>
  </si>
  <si>
    <t>7228</t>
  </si>
  <si>
    <t>王亚琳</t>
  </si>
  <si>
    <t>7315</t>
  </si>
  <si>
    <t>张兴</t>
  </si>
  <si>
    <t>6923</t>
  </si>
  <si>
    <t>焦悦</t>
  </si>
  <si>
    <t>6511</t>
  </si>
  <si>
    <t>任美静</t>
  </si>
  <si>
    <t>6111</t>
  </si>
  <si>
    <t>李佳美</t>
  </si>
  <si>
    <t>6515</t>
  </si>
  <si>
    <t>孙海莹</t>
  </si>
  <si>
    <t>7323</t>
  </si>
  <si>
    <t>包思怡</t>
  </si>
  <si>
    <t>7330</t>
  </si>
  <si>
    <t>初中历史</t>
  </si>
  <si>
    <t>王志丹</t>
  </si>
  <si>
    <t>7408</t>
  </si>
  <si>
    <t>特殊教育</t>
  </si>
  <si>
    <t>王天骄</t>
  </si>
  <si>
    <t>7401</t>
  </si>
  <si>
    <t>王美怡</t>
  </si>
  <si>
    <t>7416</t>
  </si>
  <si>
    <t>谢成玉</t>
  </si>
  <si>
    <t>7403</t>
  </si>
  <si>
    <t>姜颖</t>
  </si>
  <si>
    <t>7624</t>
  </si>
  <si>
    <t>财会</t>
  </si>
  <si>
    <t>于杨</t>
  </si>
  <si>
    <t>7523</t>
  </si>
  <si>
    <t>刘可心</t>
  </si>
  <si>
    <t>7419</t>
  </si>
  <si>
    <t>李思甍</t>
  </si>
  <si>
    <t>7610</t>
  </si>
  <si>
    <t>试讲</t>
  </si>
  <si>
    <t>刘鯤赫</t>
  </si>
  <si>
    <t>7808</t>
  </si>
  <si>
    <t>焊接</t>
  </si>
  <si>
    <t>王斌</t>
  </si>
  <si>
    <t>7801</t>
  </si>
  <si>
    <t>王丹妮</t>
  </si>
  <si>
    <t>7810</t>
  </si>
  <si>
    <t>保健医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</si>
</sst>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2"/>
      <name val="Arial"/>
      <charset val="0"/>
    </font>
    <font>
      <sz val="18"/>
      <name val="Arial"/>
      <charset val="0"/>
    </font>
    <font>
      <sz val="12"/>
      <name val="宋体"/>
      <charset val="134"/>
    </font>
    <font>
      <sz val="12"/>
      <name val="SimSun"/>
      <charset val="0"/>
    </font>
    <font>
      <sz val="12"/>
      <name val="宋体"/>
      <charset val="0"/>
      <scheme val="major"/>
    </font>
    <font>
      <sz val="12"/>
      <name val="宋体"/>
      <charset val="134"/>
      <scheme val="major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customXml" Target="../customXml/item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zoomScaleSheetLayoutView="60" workbookViewId="0">
      <selection activeCell="J9" sqref="J9"/>
    </sheetView>
  </sheetViews>
  <sheetFormatPr defaultColWidth="13.2190476190476" defaultRowHeight="25" customHeight="1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16384" width="13.2190476190476" style="1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8</v>
      </c>
      <c r="C3" s="14" t="s">
        <v>9</v>
      </c>
      <c r="D3" s="4" t="s">
        <v>10</v>
      </c>
      <c r="E3" s="13">
        <v>81</v>
      </c>
      <c r="F3" s="13">
        <v>92.8</v>
      </c>
      <c r="G3" s="13">
        <f t="shared" ref="G3:G10" si="0">(E3+F3)/2</f>
        <v>86.9</v>
      </c>
    </row>
    <row r="4" customHeight="1" spans="1:7">
      <c r="A4" s="13">
        <v>2</v>
      </c>
      <c r="B4" s="4" t="s">
        <v>11</v>
      </c>
      <c r="C4" s="14" t="s">
        <v>12</v>
      </c>
      <c r="D4" s="4" t="s">
        <v>10</v>
      </c>
      <c r="E4" s="13">
        <v>87</v>
      </c>
      <c r="F4" s="13">
        <v>85</v>
      </c>
      <c r="G4" s="13">
        <f t="shared" si="0"/>
        <v>86</v>
      </c>
    </row>
    <row r="5" customHeight="1" spans="1:7">
      <c r="A5" s="13">
        <v>3</v>
      </c>
      <c r="B5" s="4" t="s">
        <v>13</v>
      </c>
      <c r="C5" s="14" t="s">
        <v>14</v>
      </c>
      <c r="D5" s="4" t="s">
        <v>10</v>
      </c>
      <c r="E5" s="13">
        <v>82</v>
      </c>
      <c r="F5" s="13">
        <v>89.6</v>
      </c>
      <c r="G5" s="13">
        <f t="shared" si="0"/>
        <v>85.8</v>
      </c>
    </row>
    <row r="6" customHeight="1" spans="1:7">
      <c r="A6" s="13">
        <v>4</v>
      </c>
      <c r="B6" s="4" t="s">
        <v>15</v>
      </c>
      <c r="C6" s="14" t="s">
        <v>16</v>
      </c>
      <c r="D6" s="4" t="s">
        <v>10</v>
      </c>
      <c r="E6" s="13">
        <v>82</v>
      </c>
      <c r="F6" s="13">
        <v>89.2</v>
      </c>
      <c r="G6" s="13">
        <f t="shared" si="0"/>
        <v>85.6</v>
      </c>
    </row>
    <row r="7" customHeight="1" spans="1:7">
      <c r="A7" s="13">
        <v>5</v>
      </c>
      <c r="B7" s="4" t="s">
        <v>17</v>
      </c>
      <c r="C7" s="14" t="s">
        <v>18</v>
      </c>
      <c r="D7" s="4" t="s">
        <v>10</v>
      </c>
      <c r="E7" s="13">
        <v>81</v>
      </c>
      <c r="F7" s="13">
        <v>88.8</v>
      </c>
      <c r="G7" s="13">
        <f t="shared" si="0"/>
        <v>84.9</v>
      </c>
    </row>
    <row r="8" customHeight="1" spans="1:7">
      <c r="A8" s="13">
        <v>6</v>
      </c>
      <c r="B8" s="4" t="s">
        <v>19</v>
      </c>
      <c r="C8" s="14" t="s">
        <v>20</v>
      </c>
      <c r="D8" s="4" t="s">
        <v>10</v>
      </c>
      <c r="E8" s="13">
        <v>82</v>
      </c>
      <c r="F8" s="13">
        <v>86.4</v>
      </c>
      <c r="G8" s="13">
        <f t="shared" si="0"/>
        <v>84.2</v>
      </c>
    </row>
    <row r="9" customHeight="1" spans="1:7">
      <c r="A9" s="13">
        <v>7</v>
      </c>
      <c r="B9" s="4" t="s">
        <v>21</v>
      </c>
      <c r="C9" s="14" t="s">
        <v>22</v>
      </c>
      <c r="D9" s="4" t="s">
        <v>10</v>
      </c>
      <c r="E9" s="13">
        <v>81</v>
      </c>
      <c r="F9" s="13">
        <v>85.8</v>
      </c>
      <c r="G9" s="13">
        <f t="shared" si="0"/>
        <v>83.4</v>
      </c>
    </row>
    <row r="10" customHeight="1" spans="1:7">
      <c r="A10" s="13">
        <v>8</v>
      </c>
      <c r="B10" s="4" t="s">
        <v>23</v>
      </c>
      <c r="C10" s="14" t="s">
        <v>24</v>
      </c>
      <c r="D10" s="4" t="s">
        <v>10</v>
      </c>
      <c r="E10" s="13">
        <v>81</v>
      </c>
      <c r="F10" s="13">
        <v>85.2</v>
      </c>
      <c r="G10" s="13">
        <f t="shared" si="0"/>
        <v>83.1</v>
      </c>
    </row>
  </sheetData>
  <sortState ref="B3:G10">
    <sortCondition ref="G3:G10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zoomScaleSheetLayoutView="60" workbookViewId="0">
      <selection activeCell="G8" sqref="G8"/>
    </sheetView>
  </sheetViews>
  <sheetFormatPr defaultColWidth="9.14285714285714" defaultRowHeight="25" customHeight="1" outlineLevelRow="4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142</v>
      </c>
      <c r="C3" s="14" t="s">
        <v>143</v>
      </c>
      <c r="D3" s="4" t="s">
        <v>144</v>
      </c>
      <c r="E3" s="13">
        <v>67.5</v>
      </c>
      <c r="F3" s="13">
        <v>88</v>
      </c>
      <c r="G3" s="13">
        <v>77.75</v>
      </c>
    </row>
    <row r="4" customHeight="1" spans="1:7">
      <c r="A4" s="13">
        <v>2</v>
      </c>
      <c r="B4" s="4" t="s">
        <v>145</v>
      </c>
      <c r="C4" s="14" t="s">
        <v>146</v>
      </c>
      <c r="D4" s="4" t="s">
        <v>144</v>
      </c>
      <c r="E4" s="13">
        <v>65.5</v>
      </c>
      <c r="F4" s="13">
        <v>88.6</v>
      </c>
      <c r="G4" s="13">
        <f>(E4+F4)/2</f>
        <v>77.05</v>
      </c>
    </row>
    <row r="5" customHeight="1" spans="1:7">
      <c r="A5" s="13">
        <v>3</v>
      </c>
      <c r="B5" s="4" t="s">
        <v>147</v>
      </c>
      <c r="C5" s="14" t="s">
        <v>148</v>
      </c>
      <c r="D5" s="4" t="s">
        <v>144</v>
      </c>
      <c r="E5" s="13">
        <v>61.5</v>
      </c>
      <c r="F5" s="13">
        <v>89.2</v>
      </c>
      <c r="G5" s="13">
        <f>(E5+F5)/2</f>
        <v>75.35</v>
      </c>
    </row>
  </sheetData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zoomScaleSheetLayoutView="60" workbookViewId="0">
      <selection activeCell="H12" sqref="H12"/>
    </sheetView>
  </sheetViews>
  <sheetFormatPr defaultColWidth="9.14285714285714" defaultRowHeight="25" customHeight="1" outlineLevelRow="2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149</v>
      </c>
      <c r="C3" s="14" t="s">
        <v>150</v>
      </c>
      <c r="D3" s="4" t="s">
        <v>151</v>
      </c>
      <c r="E3" s="13">
        <v>71.5</v>
      </c>
      <c r="F3" s="13">
        <v>92.2</v>
      </c>
      <c r="G3" s="13">
        <f>(E3+F3)/2</f>
        <v>81.85</v>
      </c>
    </row>
  </sheetData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zoomScaleSheetLayoutView="60" workbookViewId="0">
      <selection activeCell="H11" sqref="H11"/>
    </sheetView>
  </sheetViews>
  <sheetFormatPr defaultColWidth="9.14285714285714" defaultRowHeight="25" customHeight="1" outlineLevelRow="7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152</v>
      </c>
      <c r="C3" s="14" t="s">
        <v>153</v>
      </c>
      <c r="D3" s="4" t="s">
        <v>154</v>
      </c>
      <c r="E3" s="13">
        <v>85</v>
      </c>
      <c r="F3" s="13">
        <v>89.4</v>
      </c>
      <c r="G3" s="13">
        <f t="shared" ref="G3:G8" si="0">(E3+F3)/2</f>
        <v>87.2</v>
      </c>
    </row>
    <row r="4" customHeight="1" spans="1:7">
      <c r="A4" s="13">
        <v>2</v>
      </c>
      <c r="B4" s="4" t="s">
        <v>155</v>
      </c>
      <c r="C4" s="14" t="s">
        <v>156</v>
      </c>
      <c r="D4" s="4" t="s">
        <v>154</v>
      </c>
      <c r="E4" s="13">
        <v>80</v>
      </c>
      <c r="F4" s="13">
        <v>90</v>
      </c>
      <c r="G4" s="13">
        <f t="shared" si="0"/>
        <v>85</v>
      </c>
    </row>
    <row r="5" customHeight="1" spans="1:7">
      <c r="A5" s="13">
        <v>3</v>
      </c>
      <c r="B5" s="4" t="s">
        <v>157</v>
      </c>
      <c r="C5" s="14" t="s">
        <v>158</v>
      </c>
      <c r="D5" s="4" t="s">
        <v>154</v>
      </c>
      <c r="E5" s="13">
        <v>70</v>
      </c>
      <c r="F5" s="13">
        <v>91.6</v>
      </c>
      <c r="G5" s="13">
        <f t="shared" si="0"/>
        <v>80.8</v>
      </c>
    </row>
    <row r="6" customHeight="1" spans="1:7">
      <c r="A6" s="13">
        <v>4</v>
      </c>
      <c r="B6" s="4" t="s">
        <v>159</v>
      </c>
      <c r="C6" s="14" t="s">
        <v>160</v>
      </c>
      <c r="D6" s="4" t="s">
        <v>154</v>
      </c>
      <c r="E6" s="13">
        <v>70</v>
      </c>
      <c r="F6" s="13">
        <v>85.6</v>
      </c>
      <c r="G6" s="13">
        <f t="shared" si="0"/>
        <v>77.8</v>
      </c>
    </row>
    <row r="7" customHeight="1" spans="1:7">
      <c r="A7" s="13">
        <v>5</v>
      </c>
      <c r="B7" s="4" t="s">
        <v>161</v>
      </c>
      <c r="C7" s="14" t="s">
        <v>162</v>
      </c>
      <c r="D7" s="4" t="s">
        <v>154</v>
      </c>
      <c r="E7" s="13">
        <v>65</v>
      </c>
      <c r="F7" s="13">
        <v>88</v>
      </c>
      <c r="G7" s="13">
        <f t="shared" si="0"/>
        <v>76.5</v>
      </c>
    </row>
    <row r="8" customHeight="1" spans="1:7">
      <c r="A8" s="13">
        <v>6</v>
      </c>
      <c r="B8" s="4" t="s">
        <v>163</v>
      </c>
      <c r="C8" s="14" t="s">
        <v>164</v>
      </c>
      <c r="D8" s="4" t="s">
        <v>154</v>
      </c>
      <c r="E8" s="13">
        <v>64</v>
      </c>
      <c r="F8" s="13">
        <v>87.8</v>
      </c>
      <c r="G8" s="13">
        <f t="shared" si="0"/>
        <v>75.9</v>
      </c>
    </row>
  </sheetData>
  <sortState ref="B3:G8">
    <sortCondition ref="G3:G8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zoomScaleSheetLayoutView="60" workbookViewId="0">
      <selection activeCell="J13" sqref="J13"/>
    </sheetView>
  </sheetViews>
  <sheetFormatPr defaultColWidth="9.14285714285714" defaultRowHeight="25" customHeight="1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165</v>
      </c>
      <c r="C3" s="14" t="s">
        <v>166</v>
      </c>
      <c r="D3" s="4" t="s">
        <v>167</v>
      </c>
      <c r="E3" s="13">
        <v>78</v>
      </c>
      <c r="F3" s="13">
        <v>92</v>
      </c>
      <c r="G3" s="13">
        <f>(E3+F3)/2</f>
        <v>85</v>
      </c>
    </row>
    <row r="4" customHeight="1" spans="1:7">
      <c r="A4" s="13">
        <v>2</v>
      </c>
      <c r="B4" s="4" t="s">
        <v>168</v>
      </c>
      <c r="C4" s="14" t="s">
        <v>169</v>
      </c>
      <c r="D4" s="4" t="s">
        <v>167</v>
      </c>
      <c r="E4" s="13">
        <v>74</v>
      </c>
      <c r="F4" s="13">
        <v>89.2</v>
      </c>
      <c r="G4" s="13">
        <f t="shared" ref="G4:G11" si="0">(E4+F4)/2</f>
        <v>81.6</v>
      </c>
    </row>
    <row r="5" customHeight="1" spans="1:7">
      <c r="A5" s="13">
        <v>3</v>
      </c>
      <c r="B5" s="4" t="s">
        <v>170</v>
      </c>
      <c r="C5" s="14" t="s">
        <v>171</v>
      </c>
      <c r="D5" s="4" t="s">
        <v>167</v>
      </c>
      <c r="E5" s="13">
        <v>71</v>
      </c>
      <c r="F5" s="13">
        <v>88.6</v>
      </c>
      <c r="G5" s="13">
        <f t="shared" si="0"/>
        <v>79.8</v>
      </c>
    </row>
    <row r="6" customHeight="1" spans="1:7">
      <c r="A6" s="13">
        <v>4</v>
      </c>
      <c r="B6" s="4" t="s">
        <v>172</v>
      </c>
      <c r="C6" s="14" t="s">
        <v>173</v>
      </c>
      <c r="D6" s="4" t="s">
        <v>167</v>
      </c>
      <c r="E6" s="13">
        <v>69</v>
      </c>
      <c r="F6" s="13">
        <v>89.6</v>
      </c>
      <c r="G6" s="13">
        <f t="shared" si="0"/>
        <v>79.3</v>
      </c>
    </row>
    <row r="7" customHeight="1" spans="1:7">
      <c r="A7" s="13">
        <v>5</v>
      </c>
      <c r="B7" s="4" t="s">
        <v>174</v>
      </c>
      <c r="C7" s="14" t="s">
        <v>175</v>
      </c>
      <c r="D7" s="4" t="s">
        <v>167</v>
      </c>
      <c r="E7" s="13">
        <v>52</v>
      </c>
      <c r="F7" s="13">
        <v>86.4</v>
      </c>
      <c r="G7" s="13">
        <f t="shared" si="0"/>
        <v>69.2</v>
      </c>
    </row>
    <row r="8" customHeight="1" spans="1:7">
      <c r="A8" s="13">
        <v>6</v>
      </c>
      <c r="B8" s="4" t="s">
        <v>176</v>
      </c>
      <c r="C8" s="14" t="s">
        <v>177</v>
      </c>
      <c r="D8" s="4" t="s">
        <v>167</v>
      </c>
      <c r="E8" s="13">
        <v>50</v>
      </c>
      <c r="F8" s="13">
        <v>87.4</v>
      </c>
      <c r="G8" s="13">
        <f t="shared" si="0"/>
        <v>68.7</v>
      </c>
    </row>
    <row r="9" customHeight="1" spans="1:7">
      <c r="A9" s="13">
        <v>7</v>
      </c>
      <c r="B9" s="4" t="s">
        <v>178</v>
      </c>
      <c r="C9" s="14" t="s">
        <v>179</v>
      </c>
      <c r="D9" s="4" t="s">
        <v>167</v>
      </c>
      <c r="E9" s="13">
        <v>41</v>
      </c>
      <c r="F9" s="13">
        <v>88.2</v>
      </c>
      <c r="G9" s="13">
        <f t="shared" si="0"/>
        <v>64.6</v>
      </c>
    </row>
    <row r="10" customHeight="1" spans="1:7">
      <c r="A10" s="13">
        <v>8</v>
      </c>
      <c r="B10" s="4" t="s">
        <v>180</v>
      </c>
      <c r="C10" s="14" t="s">
        <v>181</v>
      </c>
      <c r="D10" s="4" t="s">
        <v>167</v>
      </c>
      <c r="E10" s="13">
        <v>34</v>
      </c>
      <c r="F10" s="13">
        <v>89.4</v>
      </c>
      <c r="G10" s="13">
        <f t="shared" si="0"/>
        <v>61.7</v>
      </c>
    </row>
    <row r="11" customHeight="1" spans="1:7">
      <c r="A11" s="13">
        <v>9</v>
      </c>
      <c r="B11" s="4" t="s">
        <v>182</v>
      </c>
      <c r="C11" s="14" t="s">
        <v>183</v>
      </c>
      <c r="D11" s="4" t="s">
        <v>167</v>
      </c>
      <c r="E11" s="13">
        <v>33</v>
      </c>
      <c r="F11" s="13">
        <v>87</v>
      </c>
      <c r="G11" s="13">
        <f t="shared" si="0"/>
        <v>60</v>
      </c>
    </row>
  </sheetData>
  <sortState ref="B3:G11">
    <sortCondition ref="G3:G11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zoomScaleSheetLayoutView="60" workbookViewId="0">
      <selection activeCell="G10" sqref="G10"/>
    </sheetView>
  </sheetViews>
  <sheetFormatPr defaultColWidth="9.14285714285714" defaultRowHeight="25" customHeight="1" outlineLevelRow="3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184</v>
      </c>
      <c r="C3" s="14" t="s">
        <v>185</v>
      </c>
      <c r="D3" s="4" t="s">
        <v>186</v>
      </c>
      <c r="E3" s="13">
        <v>83</v>
      </c>
      <c r="F3" s="13">
        <v>92.4</v>
      </c>
      <c r="G3" s="13">
        <f>(E3+F3)/2</f>
        <v>87.7</v>
      </c>
    </row>
    <row r="4" customHeight="1" spans="1:7">
      <c r="A4" s="13">
        <v>2</v>
      </c>
      <c r="B4" s="4" t="s">
        <v>187</v>
      </c>
      <c r="C4" s="14" t="s">
        <v>188</v>
      </c>
      <c r="D4" s="4" t="s">
        <v>186</v>
      </c>
      <c r="E4" s="13">
        <v>70</v>
      </c>
      <c r="F4" s="13">
        <v>89.6</v>
      </c>
      <c r="G4" s="13">
        <f>(E4+F4)/2</f>
        <v>79.8</v>
      </c>
    </row>
  </sheetData>
  <sortState ref="A3:E13">
    <sortCondition ref="E3:E13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zoomScaleSheetLayoutView="60" workbookViewId="0">
      <selection activeCell="H8" sqref="H8"/>
    </sheetView>
  </sheetViews>
  <sheetFormatPr defaultColWidth="9.14285714285714" defaultRowHeight="25" customHeight="1" outlineLevelRow="2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189</v>
      </c>
      <c r="C3" s="14" t="s">
        <v>190</v>
      </c>
      <c r="D3" s="4" t="s">
        <v>191</v>
      </c>
      <c r="E3" s="13">
        <v>51</v>
      </c>
      <c r="F3" s="13">
        <v>90</v>
      </c>
      <c r="G3" s="13">
        <f>(E3+F3)/2</f>
        <v>70.5</v>
      </c>
    </row>
  </sheetData>
  <sortState ref="A3:E5">
    <sortCondition ref="E3:E5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zoomScaleSheetLayoutView="60" workbookViewId="0">
      <selection activeCell="G13" sqref="G13"/>
    </sheetView>
  </sheetViews>
  <sheetFormatPr defaultColWidth="9.14285714285714" defaultRowHeight="25" customHeight="1" outlineLevelRow="4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192</v>
      </c>
      <c r="C3" s="14" t="s">
        <v>193</v>
      </c>
      <c r="D3" s="4" t="s">
        <v>194</v>
      </c>
      <c r="E3" s="13">
        <v>49</v>
      </c>
      <c r="F3" s="13">
        <v>87.8</v>
      </c>
      <c r="G3" s="13">
        <f>(E3+F3)/2</f>
        <v>68.4</v>
      </c>
    </row>
    <row r="4" customHeight="1" spans="1:7">
      <c r="A4" s="13">
        <v>2</v>
      </c>
      <c r="B4" s="4" t="s">
        <v>195</v>
      </c>
      <c r="C4" s="14" t="s">
        <v>196</v>
      </c>
      <c r="D4" s="4" t="s">
        <v>194</v>
      </c>
      <c r="E4" s="13">
        <v>42</v>
      </c>
      <c r="F4" s="13">
        <v>89.2</v>
      </c>
      <c r="G4" s="13">
        <f>(E4+F4)/2</f>
        <v>65.6</v>
      </c>
    </row>
    <row r="5" customHeight="1" spans="1:7">
      <c r="A5" s="13">
        <v>3</v>
      </c>
      <c r="B5" s="4" t="s">
        <v>197</v>
      </c>
      <c r="C5" s="14" t="s">
        <v>198</v>
      </c>
      <c r="D5" s="4" t="s">
        <v>194</v>
      </c>
      <c r="E5" s="13">
        <v>37</v>
      </c>
      <c r="F5" s="9" t="s">
        <v>54</v>
      </c>
      <c r="G5" s="9" t="s">
        <v>54</v>
      </c>
    </row>
  </sheetData>
  <sortState ref="A3:E5">
    <sortCondition ref="E3:E5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zoomScaleSheetLayoutView="60" topLeftCell="A13" workbookViewId="0">
      <selection activeCell="G31" sqref="G31"/>
    </sheetView>
  </sheetViews>
  <sheetFormatPr defaultColWidth="9.14285714285714" defaultRowHeight="25" customHeight="1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199</v>
      </c>
      <c r="C3" s="14" t="s">
        <v>200</v>
      </c>
      <c r="D3" s="4" t="s">
        <v>201</v>
      </c>
      <c r="E3" s="13">
        <v>76.5</v>
      </c>
      <c r="F3" s="13">
        <v>86</v>
      </c>
      <c r="G3" s="13">
        <f t="shared" ref="G3:G30" si="0">(E3+F3)/2</f>
        <v>81.25</v>
      </c>
    </row>
    <row r="4" customHeight="1" spans="1:7">
      <c r="A4" s="13">
        <v>2</v>
      </c>
      <c r="B4" s="4" t="s">
        <v>202</v>
      </c>
      <c r="C4" s="14" t="s">
        <v>203</v>
      </c>
      <c r="D4" s="4" t="s">
        <v>201</v>
      </c>
      <c r="E4" s="13">
        <v>76.5</v>
      </c>
      <c r="F4" s="13">
        <v>85.6</v>
      </c>
      <c r="G4" s="13">
        <f t="shared" si="0"/>
        <v>81.05</v>
      </c>
    </row>
    <row r="5" customHeight="1" spans="1:7">
      <c r="A5" s="13">
        <v>3</v>
      </c>
      <c r="B5" s="4" t="s">
        <v>204</v>
      </c>
      <c r="C5" s="14" t="s">
        <v>205</v>
      </c>
      <c r="D5" s="4" t="s">
        <v>201</v>
      </c>
      <c r="E5" s="13">
        <v>72.5</v>
      </c>
      <c r="F5" s="13">
        <v>88.8</v>
      </c>
      <c r="G5" s="13">
        <f t="shared" si="0"/>
        <v>80.65</v>
      </c>
    </row>
    <row r="6" customHeight="1" spans="1:7">
      <c r="A6" s="13">
        <v>4</v>
      </c>
      <c r="B6" s="4" t="s">
        <v>206</v>
      </c>
      <c r="C6" s="14" t="s">
        <v>207</v>
      </c>
      <c r="D6" s="4" t="s">
        <v>201</v>
      </c>
      <c r="E6" s="13">
        <v>73</v>
      </c>
      <c r="F6" s="13">
        <v>86</v>
      </c>
      <c r="G6" s="13">
        <f t="shared" si="0"/>
        <v>79.5</v>
      </c>
    </row>
    <row r="7" customHeight="1" spans="1:7">
      <c r="A7" s="13">
        <v>5</v>
      </c>
      <c r="B7" s="4" t="s">
        <v>208</v>
      </c>
      <c r="C7" s="14" t="s">
        <v>209</v>
      </c>
      <c r="D7" s="4" t="s">
        <v>201</v>
      </c>
      <c r="E7" s="13">
        <v>72</v>
      </c>
      <c r="F7" s="13">
        <v>86.6</v>
      </c>
      <c r="G7" s="13">
        <f t="shared" si="0"/>
        <v>79.3</v>
      </c>
    </row>
    <row r="8" customHeight="1" spans="1:7">
      <c r="A8" s="13">
        <v>6</v>
      </c>
      <c r="B8" s="4" t="s">
        <v>210</v>
      </c>
      <c r="C8" s="14" t="s">
        <v>211</v>
      </c>
      <c r="D8" s="4" t="s">
        <v>201</v>
      </c>
      <c r="E8" s="13">
        <v>72.5</v>
      </c>
      <c r="F8" s="13">
        <v>85</v>
      </c>
      <c r="G8" s="13">
        <f t="shared" si="0"/>
        <v>78.75</v>
      </c>
    </row>
    <row r="9" customHeight="1" spans="1:7">
      <c r="A9" s="13">
        <v>7</v>
      </c>
      <c r="B9" s="4" t="s">
        <v>212</v>
      </c>
      <c r="C9" s="14" t="s">
        <v>213</v>
      </c>
      <c r="D9" s="4" t="s">
        <v>201</v>
      </c>
      <c r="E9" s="13">
        <v>72</v>
      </c>
      <c r="F9" s="13">
        <v>85.4</v>
      </c>
      <c r="G9" s="13">
        <f t="shared" si="0"/>
        <v>78.7</v>
      </c>
    </row>
    <row r="10" customHeight="1" spans="1:7">
      <c r="A10" s="13">
        <v>8</v>
      </c>
      <c r="B10" s="4" t="s">
        <v>214</v>
      </c>
      <c r="C10" s="14" t="s">
        <v>215</v>
      </c>
      <c r="D10" s="4" t="s">
        <v>201</v>
      </c>
      <c r="E10" s="13">
        <v>71.5</v>
      </c>
      <c r="F10" s="13">
        <v>85.4</v>
      </c>
      <c r="G10" s="13">
        <f t="shared" si="0"/>
        <v>78.45</v>
      </c>
    </row>
    <row r="11" customHeight="1" spans="1:7">
      <c r="A11" s="13">
        <v>9</v>
      </c>
      <c r="B11" s="4" t="s">
        <v>216</v>
      </c>
      <c r="C11" s="14" t="s">
        <v>217</v>
      </c>
      <c r="D11" s="4" t="s">
        <v>201</v>
      </c>
      <c r="E11" s="13">
        <v>71</v>
      </c>
      <c r="F11" s="13">
        <v>85</v>
      </c>
      <c r="G11" s="13">
        <f t="shared" si="0"/>
        <v>78</v>
      </c>
    </row>
    <row r="12" customHeight="1" spans="1:7">
      <c r="A12" s="13">
        <v>10</v>
      </c>
      <c r="B12" s="4" t="s">
        <v>218</v>
      </c>
      <c r="C12" s="14" t="s">
        <v>219</v>
      </c>
      <c r="D12" s="4" t="s">
        <v>201</v>
      </c>
      <c r="E12" s="13">
        <v>71</v>
      </c>
      <c r="F12" s="13">
        <v>83.6</v>
      </c>
      <c r="G12" s="13">
        <f t="shared" si="0"/>
        <v>77.3</v>
      </c>
    </row>
    <row r="13" customHeight="1" spans="1:7">
      <c r="A13" s="13">
        <v>11</v>
      </c>
      <c r="B13" s="4" t="s">
        <v>220</v>
      </c>
      <c r="C13" s="14" t="s">
        <v>221</v>
      </c>
      <c r="D13" s="4" t="s">
        <v>201</v>
      </c>
      <c r="E13" s="13">
        <v>69.5</v>
      </c>
      <c r="F13" s="13">
        <v>84.8</v>
      </c>
      <c r="G13" s="13">
        <f t="shared" si="0"/>
        <v>77.15</v>
      </c>
    </row>
    <row r="14" customHeight="1" spans="1:7">
      <c r="A14" s="13">
        <v>12</v>
      </c>
      <c r="B14" s="4" t="s">
        <v>222</v>
      </c>
      <c r="C14" s="14" t="s">
        <v>223</v>
      </c>
      <c r="D14" s="4" t="s">
        <v>201</v>
      </c>
      <c r="E14" s="13">
        <v>68.5</v>
      </c>
      <c r="F14" s="13">
        <v>85.6</v>
      </c>
      <c r="G14" s="13">
        <f t="shared" si="0"/>
        <v>77.05</v>
      </c>
    </row>
    <row r="15" customHeight="1" spans="1:7">
      <c r="A15" s="13">
        <v>13</v>
      </c>
      <c r="B15" s="4" t="s">
        <v>224</v>
      </c>
      <c r="C15" s="14" t="s">
        <v>225</v>
      </c>
      <c r="D15" s="4" t="s">
        <v>201</v>
      </c>
      <c r="E15" s="13">
        <v>71.5</v>
      </c>
      <c r="F15" s="13">
        <v>82.4</v>
      </c>
      <c r="G15" s="13">
        <f t="shared" si="0"/>
        <v>76.95</v>
      </c>
    </row>
    <row r="16" customHeight="1" spans="1:7">
      <c r="A16" s="13">
        <v>14</v>
      </c>
      <c r="B16" s="4" t="s">
        <v>226</v>
      </c>
      <c r="C16" s="14" t="s">
        <v>227</v>
      </c>
      <c r="D16" s="4" t="s">
        <v>201</v>
      </c>
      <c r="E16" s="13">
        <v>69.5</v>
      </c>
      <c r="F16" s="13">
        <v>84.2</v>
      </c>
      <c r="G16" s="13">
        <f t="shared" si="0"/>
        <v>76.85</v>
      </c>
    </row>
    <row r="17" customHeight="1" spans="1:7">
      <c r="A17" s="13">
        <v>15</v>
      </c>
      <c r="B17" s="4" t="s">
        <v>228</v>
      </c>
      <c r="C17" s="14" t="s">
        <v>229</v>
      </c>
      <c r="D17" s="4" t="s">
        <v>201</v>
      </c>
      <c r="E17" s="13">
        <v>70</v>
      </c>
      <c r="F17" s="13">
        <v>83.2</v>
      </c>
      <c r="G17" s="13">
        <f t="shared" si="0"/>
        <v>76.6</v>
      </c>
    </row>
    <row r="18" customHeight="1" spans="1:7">
      <c r="A18" s="13">
        <v>16</v>
      </c>
      <c r="B18" s="4" t="s">
        <v>230</v>
      </c>
      <c r="C18" s="14" t="s">
        <v>231</v>
      </c>
      <c r="D18" s="4" t="s">
        <v>201</v>
      </c>
      <c r="E18" s="13">
        <v>67.5</v>
      </c>
      <c r="F18" s="13">
        <v>85</v>
      </c>
      <c r="G18" s="13">
        <f t="shared" si="0"/>
        <v>76.25</v>
      </c>
    </row>
    <row r="19" customHeight="1" spans="1:7">
      <c r="A19" s="13">
        <v>17</v>
      </c>
      <c r="B19" s="4" t="s">
        <v>232</v>
      </c>
      <c r="C19" s="14" t="s">
        <v>233</v>
      </c>
      <c r="D19" s="4" t="s">
        <v>201</v>
      </c>
      <c r="E19" s="13">
        <v>70</v>
      </c>
      <c r="F19" s="13">
        <v>82.2</v>
      </c>
      <c r="G19" s="13">
        <f t="shared" si="0"/>
        <v>76.1</v>
      </c>
    </row>
    <row r="20" customHeight="1" spans="1:7">
      <c r="A20" s="13">
        <v>18</v>
      </c>
      <c r="B20" s="4" t="s">
        <v>234</v>
      </c>
      <c r="C20" s="14" t="s">
        <v>235</v>
      </c>
      <c r="D20" s="4" t="s">
        <v>201</v>
      </c>
      <c r="E20" s="13">
        <v>68.5</v>
      </c>
      <c r="F20" s="13">
        <v>83.6</v>
      </c>
      <c r="G20" s="13">
        <f t="shared" si="0"/>
        <v>76.05</v>
      </c>
    </row>
    <row r="21" customHeight="1" spans="1:7">
      <c r="A21" s="13">
        <v>19</v>
      </c>
      <c r="B21" s="4" t="s">
        <v>236</v>
      </c>
      <c r="C21" s="14" t="s">
        <v>237</v>
      </c>
      <c r="D21" s="4" t="s">
        <v>201</v>
      </c>
      <c r="E21" s="13">
        <v>70</v>
      </c>
      <c r="F21" s="13">
        <v>81.6</v>
      </c>
      <c r="G21" s="13">
        <f t="shared" si="0"/>
        <v>75.8</v>
      </c>
    </row>
    <row r="22" customHeight="1" spans="1:7">
      <c r="A22" s="13">
        <v>20</v>
      </c>
      <c r="B22" s="4" t="s">
        <v>238</v>
      </c>
      <c r="C22" s="14" t="s">
        <v>239</v>
      </c>
      <c r="D22" s="4" t="s">
        <v>201</v>
      </c>
      <c r="E22" s="13">
        <v>65</v>
      </c>
      <c r="F22" s="13">
        <v>86.4</v>
      </c>
      <c r="G22" s="13">
        <f t="shared" si="0"/>
        <v>75.7</v>
      </c>
    </row>
    <row r="23" customHeight="1" spans="1:7">
      <c r="A23" s="13">
        <v>21</v>
      </c>
      <c r="B23" s="4" t="s">
        <v>240</v>
      </c>
      <c r="C23" s="14" t="s">
        <v>241</v>
      </c>
      <c r="D23" s="4" t="s">
        <v>201</v>
      </c>
      <c r="E23" s="13">
        <v>64.5</v>
      </c>
      <c r="F23" s="13">
        <v>86.6</v>
      </c>
      <c r="G23" s="13">
        <f t="shared" si="0"/>
        <v>75.55</v>
      </c>
    </row>
    <row r="24" customHeight="1" spans="1:7">
      <c r="A24" s="13">
        <v>22</v>
      </c>
      <c r="B24" s="4" t="s">
        <v>242</v>
      </c>
      <c r="C24" s="14" t="s">
        <v>243</v>
      </c>
      <c r="D24" s="4" t="s">
        <v>201</v>
      </c>
      <c r="E24" s="13">
        <v>67</v>
      </c>
      <c r="F24" s="13">
        <v>83</v>
      </c>
      <c r="G24" s="13">
        <f t="shared" si="0"/>
        <v>75</v>
      </c>
    </row>
    <row r="25" customHeight="1" spans="1:7">
      <c r="A25" s="13">
        <v>23</v>
      </c>
      <c r="B25" s="4" t="s">
        <v>244</v>
      </c>
      <c r="C25" s="14" t="s">
        <v>245</v>
      </c>
      <c r="D25" s="4" t="s">
        <v>201</v>
      </c>
      <c r="E25" s="13">
        <v>67</v>
      </c>
      <c r="F25" s="13">
        <v>80</v>
      </c>
      <c r="G25" s="13">
        <f t="shared" si="0"/>
        <v>73.5</v>
      </c>
    </row>
    <row r="26" customHeight="1" spans="1:7">
      <c r="A26" s="13">
        <v>24</v>
      </c>
      <c r="B26" s="4" t="s">
        <v>246</v>
      </c>
      <c r="C26" s="14" t="s">
        <v>247</v>
      </c>
      <c r="D26" s="4" t="s">
        <v>201</v>
      </c>
      <c r="E26" s="13">
        <v>66</v>
      </c>
      <c r="F26" s="13">
        <v>80</v>
      </c>
      <c r="G26" s="13">
        <f t="shared" si="0"/>
        <v>73</v>
      </c>
    </row>
    <row r="27" customHeight="1" spans="1:7">
      <c r="A27" s="13">
        <v>25</v>
      </c>
      <c r="B27" s="4" t="s">
        <v>248</v>
      </c>
      <c r="C27" s="14" t="s">
        <v>249</v>
      </c>
      <c r="D27" s="4" t="s">
        <v>201</v>
      </c>
      <c r="E27" s="13">
        <v>68</v>
      </c>
      <c r="F27" s="13">
        <v>77.6</v>
      </c>
      <c r="G27" s="13">
        <f t="shared" si="0"/>
        <v>72.8</v>
      </c>
    </row>
    <row r="28" customHeight="1" spans="1:7">
      <c r="A28" s="13">
        <v>26</v>
      </c>
      <c r="B28" s="4" t="s">
        <v>250</v>
      </c>
      <c r="C28" s="14" t="s">
        <v>251</v>
      </c>
      <c r="D28" s="4" t="s">
        <v>201</v>
      </c>
      <c r="E28" s="13">
        <v>64</v>
      </c>
      <c r="F28" s="13">
        <v>81.2</v>
      </c>
      <c r="G28" s="13">
        <f t="shared" si="0"/>
        <v>72.6</v>
      </c>
    </row>
    <row r="29" customHeight="1" spans="1:7">
      <c r="A29" s="13">
        <v>27</v>
      </c>
      <c r="B29" s="4" t="s">
        <v>252</v>
      </c>
      <c r="C29" s="14" t="s">
        <v>253</v>
      </c>
      <c r="D29" s="4" t="s">
        <v>201</v>
      </c>
      <c r="E29" s="13">
        <v>64</v>
      </c>
      <c r="F29" s="13">
        <v>77.6</v>
      </c>
      <c r="G29" s="13">
        <f t="shared" si="0"/>
        <v>70.8</v>
      </c>
    </row>
    <row r="30" customHeight="1" spans="1:7">
      <c r="A30" s="13">
        <v>28</v>
      </c>
      <c r="B30" s="4" t="s">
        <v>254</v>
      </c>
      <c r="C30" s="14" t="s">
        <v>255</v>
      </c>
      <c r="D30" s="4" t="s">
        <v>201</v>
      </c>
      <c r="E30" s="13">
        <v>65.5</v>
      </c>
      <c r="F30" s="13">
        <v>75.6</v>
      </c>
      <c r="G30" s="13">
        <f t="shared" si="0"/>
        <v>70.55</v>
      </c>
    </row>
    <row r="31" customHeight="1" spans="1:7">
      <c r="A31" s="13">
        <v>29</v>
      </c>
      <c r="B31" s="4" t="s">
        <v>256</v>
      </c>
      <c r="C31" s="14" t="s">
        <v>257</v>
      </c>
      <c r="D31" s="4" t="s">
        <v>201</v>
      </c>
      <c r="E31" s="13">
        <v>64.5</v>
      </c>
      <c r="F31" s="16" t="s">
        <v>54</v>
      </c>
      <c r="G31" s="16" t="s">
        <v>54</v>
      </c>
    </row>
  </sheetData>
  <sortState ref="B3:G31">
    <sortCondition ref="G3:G31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zoomScaleSheetLayoutView="60" workbookViewId="0">
      <selection activeCell="H11" sqref="H11"/>
    </sheetView>
  </sheetViews>
  <sheetFormatPr defaultColWidth="9.14285714285714" defaultRowHeight="25" customHeight="1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258</v>
      </c>
      <c r="C3" s="14" t="s">
        <v>259</v>
      </c>
      <c r="D3" s="4" t="s">
        <v>260</v>
      </c>
      <c r="E3" s="13">
        <v>68</v>
      </c>
      <c r="F3" s="13">
        <v>90.4</v>
      </c>
      <c r="G3" s="13">
        <f>(E3+F3)/2</f>
        <v>79.2</v>
      </c>
    </row>
    <row r="4" customHeight="1" spans="1:7">
      <c r="A4" s="13">
        <v>2</v>
      </c>
      <c r="B4" s="4" t="s">
        <v>261</v>
      </c>
      <c r="C4" s="14" t="s">
        <v>262</v>
      </c>
      <c r="D4" s="4" t="s">
        <v>260</v>
      </c>
      <c r="E4" s="13">
        <v>70</v>
      </c>
      <c r="F4" s="13">
        <v>83.2</v>
      </c>
      <c r="G4" s="13">
        <f>(E4+F4)/2</f>
        <v>76.6</v>
      </c>
    </row>
    <row r="5" customHeight="1" spans="1:7">
      <c r="A5" s="13">
        <v>3</v>
      </c>
      <c r="B5" s="4" t="s">
        <v>263</v>
      </c>
      <c r="C5" s="14" t="s">
        <v>264</v>
      </c>
      <c r="D5" s="4" t="s">
        <v>260</v>
      </c>
      <c r="E5" s="13">
        <v>68.5</v>
      </c>
      <c r="F5" s="13">
        <v>84.6</v>
      </c>
      <c r="G5" s="13">
        <f>(E5+F5)/2</f>
        <v>76.55</v>
      </c>
    </row>
    <row r="6" customHeight="1" spans="1:7">
      <c r="A6" s="13">
        <v>4</v>
      </c>
      <c r="B6" s="4" t="s">
        <v>265</v>
      </c>
      <c r="C6" s="14" t="s">
        <v>266</v>
      </c>
      <c r="D6" s="4" t="s">
        <v>260</v>
      </c>
      <c r="E6" s="13">
        <v>67.5</v>
      </c>
      <c r="F6" s="13">
        <v>84.6</v>
      </c>
      <c r="G6" s="13">
        <f>(E6+F6)/2</f>
        <v>76.05</v>
      </c>
    </row>
    <row r="7" customHeight="1" spans="1:7">
      <c r="A7" s="13">
        <v>5</v>
      </c>
      <c r="B7" s="4" t="s">
        <v>267</v>
      </c>
      <c r="C7" s="14" t="s">
        <v>268</v>
      </c>
      <c r="D7" s="4" t="s">
        <v>260</v>
      </c>
      <c r="E7" s="13">
        <v>68</v>
      </c>
      <c r="F7" s="13">
        <v>83.4</v>
      </c>
      <c r="G7" s="13">
        <f>(E7+F7)/2</f>
        <v>75.7</v>
      </c>
    </row>
    <row r="8" customHeight="1" spans="1:7">
      <c r="A8" s="13">
        <v>6</v>
      </c>
      <c r="B8" s="4" t="s">
        <v>269</v>
      </c>
      <c r="C8" s="14" t="s">
        <v>270</v>
      </c>
      <c r="D8" s="4" t="s">
        <v>260</v>
      </c>
      <c r="E8" s="13">
        <v>67</v>
      </c>
      <c r="F8" s="13">
        <v>81</v>
      </c>
      <c r="G8" s="13">
        <f t="shared" ref="G4:G10" si="0">(E8+F8)/2</f>
        <v>74</v>
      </c>
    </row>
    <row r="9" customHeight="1" spans="1:7">
      <c r="A9" s="13">
        <v>7</v>
      </c>
      <c r="B9" s="4" t="s">
        <v>271</v>
      </c>
      <c r="C9" s="14" t="s">
        <v>272</v>
      </c>
      <c r="D9" s="4" t="s">
        <v>260</v>
      </c>
      <c r="E9" s="13">
        <v>65.5</v>
      </c>
      <c r="F9" s="13">
        <v>81.6</v>
      </c>
      <c r="G9" s="13">
        <f t="shared" si="0"/>
        <v>73.55</v>
      </c>
    </row>
    <row r="10" customHeight="1" spans="1:7">
      <c r="A10" s="13">
        <v>8</v>
      </c>
      <c r="B10" s="4" t="s">
        <v>273</v>
      </c>
      <c r="C10" s="14" t="s">
        <v>274</v>
      </c>
      <c r="D10" s="4" t="s">
        <v>260</v>
      </c>
      <c r="E10" s="13">
        <v>65</v>
      </c>
      <c r="F10" s="13">
        <v>80.6</v>
      </c>
      <c r="G10" s="13">
        <f t="shared" si="0"/>
        <v>72.8</v>
      </c>
    </row>
  </sheetData>
  <sortState ref="B3:G10">
    <sortCondition ref="G3:G10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zoomScaleSheetLayoutView="60" workbookViewId="0">
      <selection activeCell="G9" sqref="G9"/>
    </sheetView>
  </sheetViews>
  <sheetFormatPr defaultColWidth="9.14285714285714" defaultRowHeight="25" customHeight="1" outlineLevelRow="3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275</v>
      </c>
      <c r="C3" s="14" t="s">
        <v>276</v>
      </c>
      <c r="D3" s="4" t="s">
        <v>277</v>
      </c>
      <c r="E3" s="13">
        <v>69.5</v>
      </c>
      <c r="F3" s="13">
        <v>82.6</v>
      </c>
      <c r="G3" s="13">
        <f>(E3+F3)/2</f>
        <v>76.05</v>
      </c>
    </row>
    <row r="4" customHeight="1" spans="1:7">
      <c r="A4" s="13">
        <v>2</v>
      </c>
      <c r="B4" s="4" t="s">
        <v>278</v>
      </c>
      <c r="C4" s="14" t="s">
        <v>279</v>
      </c>
      <c r="D4" s="4" t="s">
        <v>277</v>
      </c>
      <c r="E4" s="13">
        <v>62.5</v>
      </c>
      <c r="F4" s="13">
        <v>79</v>
      </c>
      <c r="G4" s="13">
        <f>(E4+F4)/2</f>
        <v>70.75</v>
      </c>
    </row>
  </sheetData>
  <sortState ref="A3:E11">
    <sortCondition ref="E3:E11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zoomScaleSheetLayoutView="60" workbookViewId="0">
      <selection activeCell="G16" sqref="G16"/>
    </sheetView>
  </sheetViews>
  <sheetFormatPr defaultColWidth="9.14285714285714" defaultRowHeight="25" customHeight="1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25</v>
      </c>
      <c r="C3" s="14" t="s">
        <v>26</v>
      </c>
      <c r="D3" s="4" t="s">
        <v>27</v>
      </c>
      <c r="E3" s="13">
        <v>83</v>
      </c>
      <c r="F3" s="13">
        <v>88.4</v>
      </c>
      <c r="G3" s="13">
        <f t="shared" ref="G3:G15" si="0">(E3+F3)/2</f>
        <v>85.7</v>
      </c>
    </row>
    <row r="4" customHeight="1" spans="1:7">
      <c r="A4" s="13">
        <v>2</v>
      </c>
      <c r="B4" s="4" t="s">
        <v>28</v>
      </c>
      <c r="C4" s="14" t="s">
        <v>29</v>
      </c>
      <c r="D4" s="4" t="s">
        <v>27</v>
      </c>
      <c r="E4" s="13">
        <v>79</v>
      </c>
      <c r="F4" s="13">
        <v>90.2</v>
      </c>
      <c r="G4" s="13">
        <f t="shared" si="0"/>
        <v>84.6</v>
      </c>
    </row>
    <row r="5" customHeight="1" spans="1:7">
      <c r="A5" s="13">
        <v>3</v>
      </c>
      <c r="B5" s="4" t="s">
        <v>30</v>
      </c>
      <c r="C5" s="14" t="s">
        <v>31</v>
      </c>
      <c r="D5" s="4" t="s">
        <v>27</v>
      </c>
      <c r="E5" s="13">
        <v>75</v>
      </c>
      <c r="F5" s="13">
        <v>90.8</v>
      </c>
      <c r="G5" s="13">
        <f t="shared" si="0"/>
        <v>82.9</v>
      </c>
    </row>
    <row r="6" customHeight="1" spans="1:7">
      <c r="A6" s="13">
        <v>4</v>
      </c>
      <c r="B6" s="4" t="s">
        <v>32</v>
      </c>
      <c r="C6" s="14" t="s">
        <v>33</v>
      </c>
      <c r="D6" s="4" t="s">
        <v>27</v>
      </c>
      <c r="E6" s="13">
        <v>78</v>
      </c>
      <c r="F6" s="13">
        <v>87</v>
      </c>
      <c r="G6" s="13">
        <f t="shared" si="0"/>
        <v>82.5</v>
      </c>
    </row>
    <row r="7" customHeight="1" spans="1:7">
      <c r="A7" s="13">
        <v>5</v>
      </c>
      <c r="B7" s="4" t="s">
        <v>34</v>
      </c>
      <c r="C7" s="14" t="s">
        <v>35</v>
      </c>
      <c r="D7" s="4" t="s">
        <v>27</v>
      </c>
      <c r="E7" s="13">
        <v>79</v>
      </c>
      <c r="F7" s="13">
        <v>85.6</v>
      </c>
      <c r="G7" s="13">
        <f t="shared" si="0"/>
        <v>82.3</v>
      </c>
    </row>
    <row r="8" customHeight="1" spans="1:7">
      <c r="A8" s="13">
        <v>6</v>
      </c>
      <c r="B8" s="4" t="s">
        <v>36</v>
      </c>
      <c r="C8" s="14" t="s">
        <v>37</v>
      </c>
      <c r="D8" s="4" t="s">
        <v>27</v>
      </c>
      <c r="E8" s="13">
        <v>76</v>
      </c>
      <c r="F8" s="13">
        <v>87.8</v>
      </c>
      <c r="G8" s="13">
        <f t="shared" si="0"/>
        <v>81.9</v>
      </c>
    </row>
    <row r="9" customHeight="1" spans="1:7">
      <c r="A9" s="13">
        <v>7</v>
      </c>
      <c r="B9" s="4" t="s">
        <v>38</v>
      </c>
      <c r="C9" s="14" t="s">
        <v>39</v>
      </c>
      <c r="D9" s="4" t="s">
        <v>27</v>
      </c>
      <c r="E9" s="13">
        <v>75</v>
      </c>
      <c r="F9" s="13">
        <v>86.2</v>
      </c>
      <c r="G9" s="13">
        <f t="shared" si="0"/>
        <v>80.6</v>
      </c>
    </row>
    <row r="10" customHeight="1" spans="1:7">
      <c r="A10" s="13">
        <v>8</v>
      </c>
      <c r="B10" s="4" t="s">
        <v>40</v>
      </c>
      <c r="C10" s="14" t="s">
        <v>41</v>
      </c>
      <c r="D10" s="4" t="s">
        <v>27</v>
      </c>
      <c r="E10" s="13">
        <v>73</v>
      </c>
      <c r="F10" s="13">
        <v>87.8</v>
      </c>
      <c r="G10" s="13">
        <f t="shared" si="0"/>
        <v>80.4</v>
      </c>
    </row>
    <row r="11" customHeight="1" spans="1:7">
      <c r="A11" s="13">
        <v>9</v>
      </c>
      <c r="B11" s="4" t="s">
        <v>42</v>
      </c>
      <c r="C11" s="14" t="s">
        <v>43</v>
      </c>
      <c r="D11" s="4" t="s">
        <v>27</v>
      </c>
      <c r="E11" s="13">
        <v>72</v>
      </c>
      <c r="F11" s="13">
        <v>88.6</v>
      </c>
      <c r="G11" s="13">
        <f t="shared" si="0"/>
        <v>80.3</v>
      </c>
    </row>
    <row r="12" customHeight="1" spans="1:7">
      <c r="A12" s="13">
        <v>10</v>
      </c>
      <c r="B12" s="4" t="s">
        <v>44</v>
      </c>
      <c r="C12" s="14" t="s">
        <v>45</v>
      </c>
      <c r="D12" s="4" t="s">
        <v>27</v>
      </c>
      <c r="E12" s="13">
        <v>73</v>
      </c>
      <c r="F12" s="13">
        <v>87</v>
      </c>
      <c r="G12" s="13">
        <f t="shared" si="0"/>
        <v>80</v>
      </c>
    </row>
    <row r="13" customHeight="1" spans="1:7">
      <c r="A13" s="13">
        <v>11</v>
      </c>
      <c r="B13" s="4" t="s">
        <v>46</v>
      </c>
      <c r="C13" s="14" t="s">
        <v>47</v>
      </c>
      <c r="D13" s="4" t="s">
        <v>27</v>
      </c>
      <c r="E13" s="13">
        <v>75</v>
      </c>
      <c r="F13" s="13">
        <v>84</v>
      </c>
      <c r="G13" s="13">
        <f t="shared" si="0"/>
        <v>79.5</v>
      </c>
    </row>
    <row r="14" customHeight="1" spans="1:7">
      <c r="A14" s="13">
        <v>12</v>
      </c>
      <c r="B14" s="4" t="s">
        <v>48</v>
      </c>
      <c r="C14" s="14" t="s">
        <v>49</v>
      </c>
      <c r="D14" s="4" t="s">
        <v>27</v>
      </c>
      <c r="E14" s="13">
        <v>73</v>
      </c>
      <c r="F14" s="13">
        <v>84.8</v>
      </c>
      <c r="G14" s="13">
        <f t="shared" si="0"/>
        <v>78.9</v>
      </c>
    </row>
    <row r="15" customHeight="1" spans="1:7">
      <c r="A15" s="13">
        <v>13</v>
      </c>
      <c r="B15" s="4" t="s">
        <v>50</v>
      </c>
      <c r="C15" s="14" t="s">
        <v>51</v>
      </c>
      <c r="D15" s="4" t="s">
        <v>27</v>
      </c>
      <c r="E15" s="13">
        <v>68</v>
      </c>
      <c r="F15" s="13">
        <v>81.6</v>
      </c>
      <c r="G15" s="13">
        <f t="shared" si="0"/>
        <v>74.8</v>
      </c>
    </row>
    <row r="16" customHeight="1" spans="1:7">
      <c r="A16" s="13">
        <v>14</v>
      </c>
      <c r="B16" s="4" t="s">
        <v>52</v>
      </c>
      <c r="C16" s="14" t="s">
        <v>53</v>
      </c>
      <c r="D16" s="4" t="s">
        <v>27</v>
      </c>
      <c r="E16" s="13">
        <v>77</v>
      </c>
      <c r="F16" s="9" t="s">
        <v>54</v>
      </c>
      <c r="G16" s="9" t="s">
        <v>54</v>
      </c>
    </row>
  </sheetData>
  <sortState ref="B3:G16">
    <sortCondition ref="G3:G16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zoomScaleSheetLayoutView="60" workbookViewId="0">
      <selection activeCell="G10" sqref="G10"/>
    </sheetView>
  </sheetViews>
  <sheetFormatPr defaultColWidth="9.14285714285714" defaultRowHeight="25" customHeight="1" outlineLevelRow="3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280</v>
      </c>
      <c r="C3" s="14" t="s">
        <v>281</v>
      </c>
      <c r="D3" s="4" t="s">
        <v>282</v>
      </c>
      <c r="E3" s="13">
        <v>69</v>
      </c>
      <c r="F3" s="13">
        <v>90.4</v>
      </c>
      <c r="G3" s="13">
        <f>(E3+F3)/2</f>
        <v>79.7</v>
      </c>
    </row>
    <row r="4" customHeight="1" spans="1:7">
      <c r="A4" s="13">
        <v>2</v>
      </c>
      <c r="B4" s="4" t="s">
        <v>283</v>
      </c>
      <c r="C4" s="14" t="s">
        <v>284</v>
      </c>
      <c r="D4" s="4" t="s">
        <v>282</v>
      </c>
      <c r="E4" s="13">
        <v>68</v>
      </c>
      <c r="F4" s="13">
        <v>89.2</v>
      </c>
      <c r="G4" s="13">
        <f>(E4+F4)/2</f>
        <v>78.6</v>
      </c>
    </row>
  </sheetData>
  <sortState ref="A3:E5">
    <sortCondition ref="E3:E5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zoomScaleSheetLayoutView="60" workbookViewId="0">
      <selection activeCell="G8" sqref="G8"/>
    </sheetView>
  </sheetViews>
  <sheetFormatPr defaultColWidth="9.14285714285714" defaultRowHeight="25" customHeight="1" outlineLevelRow="2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285</v>
      </c>
      <c r="C3" s="14" t="s">
        <v>286</v>
      </c>
      <c r="D3" s="4" t="s">
        <v>287</v>
      </c>
      <c r="E3" s="13">
        <v>59</v>
      </c>
      <c r="F3" s="13">
        <v>90.2</v>
      </c>
      <c r="G3" s="13">
        <f>(E3+F3)/2</f>
        <v>74.6</v>
      </c>
    </row>
  </sheetData>
  <sortState ref="A3:E4">
    <sortCondition ref="E3:E4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zoomScaleSheetLayoutView="60" workbookViewId="0">
      <selection activeCell="J11" sqref="J11"/>
    </sheetView>
  </sheetViews>
  <sheetFormatPr defaultColWidth="9.14285714285714" defaultRowHeight="25" customHeight="1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2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288</v>
      </c>
      <c r="C3" s="14" t="s">
        <v>289</v>
      </c>
      <c r="D3" s="4" t="s">
        <v>290</v>
      </c>
      <c r="E3" s="13">
        <v>82.5</v>
      </c>
      <c r="F3" s="13">
        <v>92</v>
      </c>
      <c r="G3" s="13">
        <f t="shared" ref="G3:G27" si="0">(E3+F3)/2</f>
        <v>87.25</v>
      </c>
    </row>
    <row r="4" customHeight="1" spans="1:7">
      <c r="A4" s="13">
        <v>2</v>
      </c>
      <c r="B4" s="4" t="s">
        <v>291</v>
      </c>
      <c r="C4" s="14" t="s">
        <v>292</v>
      </c>
      <c r="D4" s="4" t="s">
        <v>290</v>
      </c>
      <c r="E4" s="13">
        <v>85.5</v>
      </c>
      <c r="F4" s="13">
        <v>88.6</v>
      </c>
      <c r="G4" s="13">
        <f t="shared" si="0"/>
        <v>87.05</v>
      </c>
    </row>
    <row r="5" customHeight="1" spans="1:7">
      <c r="A5" s="13">
        <v>3</v>
      </c>
      <c r="B5" s="4" t="s">
        <v>293</v>
      </c>
      <c r="C5" s="14" t="s">
        <v>294</v>
      </c>
      <c r="D5" s="4" t="s">
        <v>290</v>
      </c>
      <c r="E5" s="13">
        <v>79.5</v>
      </c>
      <c r="F5" s="13">
        <v>94.2</v>
      </c>
      <c r="G5" s="13">
        <f t="shared" si="0"/>
        <v>86.85</v>
      </c>
    </row>
    <row r="6" customHeight="1" spans="1:7">
      <c r="A6" s="13">
        <v>4</v>
      </c>
      <c r="B6" s="4" t="s">
        <v>295</v>
      </c>
      <c r="C6" s="14" t="s">
        <v>296</v>
      </c>
      <c r="D6" s="4" t="s">
        <v>290</v>
      </c>
      <c r="E6" s="13">
        <v>85</v>
      </c>
      <c r="F6" s="13">
        <v>87.2</v>
      </c>
      <c r="G6" s="13">
        <f t="shared" si="0"/>
        <v>86.1</v>
      </c>
    </row>
    <row r="7" customHeight="1" spans="1:7">
      <c r="A7" s="13">
        <v>5</v>
      </c>
      <c r="B7" s="4" t="s">
        <v>297</v>
      </c>
      <c r="C7" s="14" t="s">
        <v>298</v>
      </c>
      <c r="D7" s="4" t="s">
        <v>290</v>
      </c>
      <c r="E7" s="13">
        <v>81.5</v>
      </c>
      <c r="F7" s="13">
        <v>89.6</v>
      </c>
      <c r="G7" s="13">
        <f t="shared" si="0"/>
        <v>85.55</v>
      </c>
    </row>
    <row r="8" customHeight="1" spans="1:7">
      <c r="A8" s="13">
        <v>6</v>
      </c>
      <c r="B8" s="4" t="s">
        <v>299</v>
      </c>
      <c r="C8" s="14" t="s">
        <v>300</v>
      </c>
      <c r="D8" s="4" t="s">
        <v>290</v>
      </c>
      <c r="E8" s="13">
        <v>78.5</v>
      </c>
      <c r="F8" s="13">
        <v>92.2</v>
      </c>
      <c r="G8" s="13">
        <f t="shared" si="0"/>
        <v>85.35</v>
      </c>
    </row>
    <row r="9" customHeight="1" spans="1:7">
      <c r="A9" s="13">
        <v>7</v>
      </c>
      <c r="B9" s="4" t="s">
        <v>301</v>
      </c>
      <c r="C9" s="14" t="s">
        <v>302</v>
      </c>
      <c r="D9" s="4" t="s">
        <v>290</v>
      </c>
      <c r="E9" s="13">
        <v>84.5</v>
      </c>
      <c r="F9" s="13">
        <v>84.8</v>
      </c>
      <c r="G9" s="13">
        <f t="shared" si="0"/>
        <v>84.65</v>
      </c>
    </row>
    <row r="10" customHeight="1" spans="1:7">
      <c r="A10" s="13">
        <v>8</v>
      </c>
      <c r="B10" s="4" t="s">
        <v>303</v>
      </c>
      <c r="C10" s="14" t="s">
        <v>304</v>
      </c>
      <c r="D10" s="4" t="s">
        <v>290</v>
      </c>
      <c r="E10" s="13">
        <v>78</v>
      </c>
      <c r="F10" s="13">
        <v>89</v>
      </c>
      <c r="G10" s="13">
        <f t="shared" si="0"/>
        <v>83.5</v>
      </c>
    </row>
    <row r="11" customHeight="1" spans="1:7">
      <c r="A11" s="13">
        <v>9</v>
      </c>
      <c r="B11" s="4" t="s">
        <v>305</v>
      </c>
      <c r="C11" s="14" t="s">
        <v>306</v>
      </c>
      <c r="D11" s="4" t="s">
        <v>290</v>
      </c>
      <c r="E11" s="13">
        <v>85</v>
      </c>
      <c r="F11" s="13">
        <v>81.4</v>
      </c>
      <c r="G11" s="13">
        <f t="shared" si="0"/>
        <v>83.2</v>
      </c>
    </row>
    <row r="12" customHeight="1" spans="1:7">
      <c r="A12" s="13">
        <v>10</v>
      </c>
      <c r="B12" s="4" t="s">
        <v>307</v>
      </c>
      <c r="C12" s="14" t="s">
        <v>308</v>
      </c>
      <c r="D12" s="4" t="s">
        <v>290</v>
      </c>
      <c r="E12" s="13">
        <v>78.5</v>
      </c>
      <c r="F12" s="13">
        <v>86.6</v>
      </c>
      <c r="G12" s="13">
        <f t="shared" si="0"/>
        <v>82.55</v>
      </c>
    </row>
    <row r="13" customHeight="1" spans="1:7">
      <c r="A13" s="13">
        <v>11</v>
      </c>
      <c r="B13" s="4" t="s">
        <v>309</v>
      </c>
      <c r="C13" s="14" t="s">
        <v>310</v>
      </c>
      <c r="D13" s="4" t="s">
        <v>290</v>
      </c>
      <c r="E13" s="13">
        <v>80</v>
      </c>
      <c r="F13" s="13">
        <v>85</v>
      </c>
      <c r="G13" s="13">
        <f t="shared" si="0"/>
        <v>82.5</v>
      </c>
    </row>
    <row r="14" customHeight="1" spans="1:7">
      <c r="A14" s="13">
        <v>12</v>
      </c>
      <c r="B14" s="4" t="s">
        <v>311</v>
      </c>
      <c r="C14" s="14" t="s">
        <v>312</v>
      </c>
      <c r="D14" s="4" t="s">
        <v>290</v>
      </c>
      <c r="E14" s="13">
        <v>76.5</v>
      </c>
      <c r="F14" s="13">
        <v>87.6</v>
      </c>
      <c r="G14" s="13">
        <f t="shared" si="0"/>
        <v>82.05</v>
      </c>
    </row>
    <row r="15" customHeight="1" spans="1:7">
      <c r="A15" s="13">
        <v>13</v>
      </c>
      <c r="B15" s="4" t="s">
        <v>313</v>
      </c>
      <c r="C15" s="14" t="s">
        <v>314</v>
      </c>
      <c r="D15" s="4" t="s">
        <v>290</v>
      </c>
      <c r="E15" s="13">
        <v>79.5</v>
      </c>
      <c r="F15" s="13">
        <v>83.6</v>
      </c>
      <c r="G15" s="13">
        <f t="shared" si="0"/>
        <v>81.55</v>
      </c>
    </row>
    <row r="16" customHeight="1" spans="1:7">
      <c r="A16" s="13">
        <v>14</v>
      </c>
      <c r="B16" s="4" t="s">
        <v>315</v>
      </c>
      <c r="C16" s="14" t="s">
        <v>316</v>
      </c>
      <c r="D16" s="4" t="s">
        <v>290</v>
      </c>
      <c r="E16" s="13">
        <v>77</v>
      </c>
      <c r="F16" s="13">
        <v>85.4</v>
      </c>
      <c r="G16" s="13">
        <f t="shared" si="0"/>
        <v>81.2</v>
      </c>
    </row>
    <row r="17" customHeight="1" spans="1:7">
      <c r="A17" s="13">
        <v>15</v>
      </c>
      <c r="B17" s="4" t="s">
        <v>317</v>
      </c>
      <c r="C17" s="14" t="s">
        <v>318</v>
      </c>
      <c r="D17" s="4" t="s">
        <v>290</v>
      </c>
      <c r="E17" s="13">
        <v>77.5</v>
      </c>
      <c r="F17" s="13">
        <v>84.4</v>
      </c>
      <c r="G17" s="13">
        <f t="shared" si="0"/>
        <v>80.95</v>
      </c>
    </row>
    <row r="18" customHeight="1" spans="1:7">
      <c r="A18" s="13">
        <v>16</v>
      </c>
      <c r="B18" s="4" t="s">
        <v>319</v>
      </c>
      <c r="C18" s="14" t="s">
        <v>320</v>
      </c>
      <c r="D18" s="4" t="s">
        <v>290</v>
      </c>
      <c r="E18" s="13">
        <v>76</v>
      </c>
      <c r="F18" s="13">
        <v>85.6</v>
      </c>
      <c r="G18" s="13">
        <f t="shared" si="0"/>
        <v>80.8</v>
      </c>
    </row>
    <row r="19" customHeight="1" spans="1:7">
      <c r="A19" s="13">
        <v>17</v>
      </c>
      <c r="B19" s="4" t="s">
        <v>321</v>
      </c>
      <c r="C19" s="14" t="s">
        <v>322</v>
      </c>
      <c r="D19" s="4" t="s">
        <v>290</v>
      </c>
      <c r="E19" s="13">
        <v>73</v>
      </c>
      <c r="F19" s="13">
        <v>87.2</v>
      </c>
      <c r="G19" s="13">
        <f t="shared" si="0"/>
        <v>80.1</v>
      </c>
    </row>
    <row r="20" customHeight="1" spans="1:7">
      <c r="A20" s="13">
        <v>18</v>
      </c>
      <c r="B20" s="4" t="s">
        <v>323</v>
      </c>
      <c r="C20" s="14" t="s">
        <v>324</v>
      </c>
      <c r="D20" s="4" t="s">
        <v>290</v>
      </c>
      <c r="E20" s="13">
        <v>71</v>
      </c>
      <c r="F20" s="13">
        <v>89</v>
      </c>
      <c r="G20" s="13">
        <f t="shared" si="0"/>
        <v>80</v>
      </c>
    </row>
    <row r="21" customHeight="1" spans="1:7">
      <c r="A21" s="13">
        <v>19</v>
      </c>
      <c r="B21" s="4" t="s">
        <v>325</v>
      </c>
      <c r="C21" s="14" t="s">
        <v>326</v>
      </c>
      <c r="D21" s="4" t="s">
        <v>290</v>
      </c>
      <c r="E21" s="13">
        <v>70.5</v>
      </c>
      <c r="F21" s="13">
        <v>88.6</v>
      </c>
      <c r="G21" s="13">
        <f t="shared" si="0"/>
        <v>79.55</v>
      </c>
    </row>
    <row r="22" customHeight="1" spans="1:7">
      <c r="A22" s="13">
        <v>20</v>
      </c>
      <c r="B22" s="4" t="s">
        <v>327</v>
      </c>
      <c r="C22" s="14" t="s">
        <v>328</v>
      </c>
      <c r="D22" s="4" t="s">
        <v>290</v>
      </c>
      <c r="E22" s="13">
        <v>76</v>
      </c>
      <c r="F22" s="13">
        <v>81.8</v>
      </c>
      <c r="G22" s="13">
        <f t="shared" si="0"/>
        <v>78.9</v>
      </c>
    </row>
    <row r="23" customHeight="1" spans="1:7">
      <c r="A23" s="13">
        <v>21</v>
      </c>
      <c r="B23" s="4" t="s">
        <v>329</v>
      </c>
      <c r="C23" s="14" t="s">
        <v>330</v>
      </c>
      <c r="D23" s="4" t="s">
        <v>290</v>
      </c>
      <c r="E23" s="13">
        <v>72</v>
      </c>
      <c r="F23" s="13">
        <v>85.6</v>
      </c>
      <c r="G23" s="13">
        <f t="shared" si="0"/>
        <v>78.8</v>
      </c>
    </row>
    <row r="24" customHeight="1" spans="1:7">
      <c r="A24" s="13">
        <v>22</v>
      </c>
      <c r="B24" s="4" t="s">
        <v>331</v>
      </c>
      <c r="C24" s="14" t="s">
        <v>332</v>
      </c>
      <c r="D24" s="4" t="s">
        <v>290</v>
      </c>
      <c r="E24" s="13">
        <v>70</v>
      </c>
      <c r="F24" s="13">
        <v>87.2</v>
      </c>
      <c r="G24" s="13">
        <f t="shared" si="0"/>
        <v>78.6</v>
      </c>
    </row>
    <row r="25" customHeight="1" spans="1:7">
      <c r="A25" s="13">
        <v>23</v>
      </c>
      <c r="B25" s="4" t="s">
        <v>333</v>
      </c>
      <c r="C25" s="14" t="s">
        <v>334</v>
      </c>
      <c r="D25" s="4" t="s">
        <v>290</v>
      </c>
      <c r="E25" s="13">
        <v>71</v>
      </c>
      <c r="F25" s="13">
        <v>85.4</v>
      </c>
      <c r="G25" s="13">
        <f t="shared" si="0"/>
        <v>78.2</v>
      </c>
    </row>
    <row r="26" customHeight="1" spans="1:7">
      <c r="A26" s="13">
        <v>24</v>
      </c>
      <c r="B26" s="4" t="s">
        <v>335</v>
      </c>
      <c r="C26" s="14" t="s">
        <v>336</v>
      </c>
      <c r="D26" s="4" t="s">
        <v>290</v>
      </c>
      <c r="E26" s="13">
        <v>74</v>
      </c>
      <c r="F26" s="13">
        <v>80.8</v>
      </c>
      <c r="G26" s="13">
        <f t="shared" si="0"/>
        <v>77.4</v>
      </c>
    </row>
    <row r="27" customHeight="1" spans="1:7">
      <c r="A27" s="13">
        <v>25</v>
      </c>
      <c r="B27" s="4" t="s">
        <v>337</v>
      </c>
      <c r="C27" s="14" t="s">
        <v>338</v>
      </c>
      <c r="D27" s="4" t="s">
        <v>290</v>
      </c>
      <c r="E27" s="13">
        <v>68</v>
      </c>
      <c r="F27" s="13">
        <v>75.2</v>
      </c>
      <c r="G27" s="13">
        <f t="shared" si="0"/>
        <v>71.6</v>
      </c>
    </row>
    <row r="28" customHeight="1" spans="1:7">
      <c r="A28" s="13">
        <v>26</v>
      </c>
      <c r="B28" s="4" t="s">
        <v>339</v>
      </c>
      <c r="C28" s="14" t="s">
        <v>340</v>
      </c>
      <c r="D28" s="4" t="s">
        <v>290</v>
      </c>
      <c r="E28" s="13">
        <v>70.5</v>
      </c>
      <c r="F28" s="9" t="s">
        <v>54</v>
      </c>
      <c r="G28" s="13">
        <v>-1</v>
      </c>
    </row>
  </sheetData>
  <sortState ref="B3:G28">
    <sortCondition ref="G3:G28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zoomScaleSheetLayoutView="60" workbookViewId="0">
      <selection activeCell="I14" sqref="I14"/>
    </sheetView>
  </sheetViews>
  <sheetFormatPr defaultColWidth="9.14285714285714" defaultRowHeight="25" customHeight="1" outlineLevelRow="7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341</v>
      </c>
      <c r="C3" s="14" t="s">
        <v>342</v>
      </c>
      <c r="D3" s="4" t="s">
        <v>343</v>
      </c>
      <c r="E3" s="13">
        <v>84</v>
      </c>
      <c r="F3" s="13">
        <v>89.4</v>
      </c>
      <c r="G3" s="13">
        <f t="shared" ref="G3:G8" si="0">(E3+F3)/2</f>
        <v>86.7</v>
      </c>
    </row>
    <row r="4" customHeight="1" spans="1:7">
      <c r="A4" s="13">
        <v>2</v>
      </c>
      <c r="B4" s="4" t="s">
        <v>344</v>
      </c>
      <c r="C4" s="14" t="s">
        <v>345</v>
      </c>
      <c r="D4" s="4" t="s">
        <v>343</v>
      </c>
      <c r="E4" s="13">
        <v>84</v>
      </c>
      <c r="F4" s="13">
        <v>86.6</v>
      </c>
      <c r="G4" s="13">
        <f t="shared" si="0"/>
        <v>85.3</v>
      </c>
    </row>
    <row r="5" customHeight="1" spans="1:7">
      <c r="A5" s="13">
        <v>3</v>
      </c>
      <c r="B5" s="4" t="s">
        <v>346</v>
      </c>
      <c r="C5" s="14" t="s">
        <v>347</v>
      </c>
      <c r="D5" s="4" t="s">
        <v>343</v>
      </c>
      <c r="E5" s="13">
        <v>79</v>
      </c>
      <c r="F5" s="13">
        <v>86.2</v>
      </c>
      <c r="G5" s="13">
        <f t="shared" si="0"/>
        <v>82.6</v>
      </c>
    </row>
    <row r="6" customHeight="1" spans="1:7">
      <c r="A6" s="13">
        <v>4</v>
      </c>
      <c r="B6" s="4" t="s">
        <v>348</v>
      </c>
      <c r="C6" s="14" t="s">
        <v>349</v>
      </c>
      <c r="D6" s="4" t="s">
        <v>343</v>
      </c>
      <c r="E6" s="13">
        <v>65.5</v>
      </c>
      <c r="F6" s="13">
        <v>91.4</v>
      </c>
      <c r="G6" s="13">
        <f t="shared" si="0"/>
        <v>78.45</v>
      </c>
    </row>
    <row r="7" customHeight="1" spans="1:7">
      <c r="A7" s="13">
        <v>5</v>
      </c>
      <c r="B7" s="4" t="s">
        <v>350</v>
      </c>
      <c r="C7" s="14" t="s">
        <v>351</v>
      </c>
      <c r="D7" s="4" t="s">
        <v>343</v>
      </c>
      <c r="E7" s="13">
        <v>66.5</v>
      </c>
      <c r="F7" s="13">
        <v>86.6</v>
      </c>
      <c r="G7" s="13">
        <f t="shared" si="0"/>
        <v>76.55</v>
      </c>
    </row>
    <row r="8" customHeight="1" spans="1:7">
      <c r="A8" s="13">
        <v>6</v>
      </c>
      <c r="B8" s="4" t="s">
        <v>352</v>
      </c>
      <c r="C8" s="14" t="s">
        <v>353</v>
      </c>
      <c r="D8" s="4" t="s">
        <v>343</v>
      </c>
      <c r="E8" s="13">
        <v>63</v>
      </c>
      <c r="F8" s="13">
        <v>89</v>
      </c>
      <c r="G8" s="13">
        <f t="shared" si="0"/>
        <v>76</v>
      </c>
    </row>
  </sheetData>
  <sortState ref="B3:G8">
    <sortCondition ref="G3:G8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zoomScaleSheetLayoutView="60" workbookViewId="0">
      <selection activeCell="O9" sqref="O9"/>
    </sheetView>
  </sheetViews>
  <sheetFormatPr defaultColWidth="9.14285714285714" defaultRowHeight="25" customHeight="1" outlineLevelRow="3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354</v>
      </c>
      <c r="C3" s="14" t="s">
        <v>355</v>
      </c>
      <c r="D3" s="4" t="s">
        <v>356</v>
      </c>
      <c r="E3" s="13">
        <v>76.5</v>
      </c>
      <c r="F3" s="13">
        <v>89.6</v>
      </c>
      <c r="G3" s="13">
        <f>(E3+F3)/2</f>
        <v>83.05</v>
      </c>
    </row>
    <row r="4" customHeight="1" spans="1:7">
      <c r="A4" s="13">
        <v>2</v>
      </c>
      <c r="B4" s="4" t="s">
        <v>357</v>
      </c>
      <c r="C4" s="14" t="s">
        <v>358</v>
      </c>
      <c r="D4" s="4" t="s">
        <v>356</v>
      </c>
      <c r="E4" s="13">
        <v>71.5</v>
      </c>
      <c r="F4" s="13">
        <v>91.4</v>
      </c>
      <c r="G4" s="13">
        <f>(E4+F4)/2</f>
        <v>81.45</v>
      </c>
    </row>
  </sheetData>
  <sortState ref="A3:E12">
    <sortCondition ref="E3:E12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zoomScaleSheetLayoutView="60" workbookViewId="0">
      <selection activeCell="N7" sqref="N7"/>
    </sheetView>
  </sheetViews>
  <sheetFormatPr defaultColWidth="9.14285714285714" defaultRowHeight="25" customHeight="1" outlineLevelCol="7"/>
  <cols>
    <col min="1" max="1" width="5.71428571428571" style="1" customWidth="1"/>
    <col min="2" max="2" width="13.2190476190476" style="1" customWidth="1"/>
    <col min="3" max="3" width="13.2190476190476" style="2" customWidth="1"/>
    <col min="4" max="4" width="11.5714285714286" style="1" customWidth="1"/>
    <col min="5" max="6" width="10.7142857142857" style="1" customWidth="1"/>
    <col min="7" max="7" width="9.14285714285714" style="1" customWidth="1"/>
    <col min="8" max="8" width="11" style="1" customWidth="1"/>
    <col min="9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9" t="s">
        <v>359</v>
      </c>
    </row>
    <row r="3" customHeight="1" spans="1:8">
      <c r="A3" s="13">
        <v>1</v>
      </c>
      <c r="B3" s="4" t="s">
        <v>360</v>
      </c>
      <c r="C3" s="14" t="s">
        <v>361</v>
      </c>
      <c r="D3" s="4" t="s">
        <v>362</v>
      </c>
      <c r="E3" s="13">
        <v>73</v>
      </c>
      <c r="F3" s="13">
        <v>81.2</v>
      </c>
      <c r="G3" s="13">
        <f t="shared" ref="G3:G20" si="0">(E3+F3)/2</f>
        <v>77.1</v>
      </c>
      <c r="H3" s="13"/>
    </row>
    <row r="4" customHeight="1" spans="1:8">
      <c r="A4" s="13">
        <v>2</v>
      </c>
      <c r="B4" s="4" t="s">
        <v>363</v>
      </c>
      <c r="C4" s="14" t="s">
        <v>364</v>
      </c>
      <c r="D4" s="4" t="s">
        <v>362</v>
      </c>
      <c r="E4" s="13">
        <v>64</v>
      </c>
      <c r="F4" s="13">
        <v>86.8</v>
      </c>
      <c r="G4" s="13">
        <f t="shared" si="0"/>
        <v>75.4</v>
      </c>
      <c r="H4" s="13"/>
    </row>
    <row r="5" customHeight="1" spans="1:8">
      <c r="A5" s="13">
        <v>3</v>
      </c>
      <c r="B5" s="4" t="s">
        <v>365</v>
      </c>
      <c r="C5" s="14" t="s">
        <v>366</v>
      </c>
      <c r="D5" s="4" t="s">
        <v>362</v>
      </c>
      <c r="E5" s="13">
        <v>63</v>
      </c>
      <c r="F5" s="13">
        <v>86.6</v>
      </c>
      <c r="G5" s="13">
        <f t="shared" si="0"/>
        <v>74.8</v>
      </c>
      <c r="H5" s="13"/>
    </row>
    <row r="6" customHeight="1" spans="1:8">
      <c r="A6" s="13">
        <v>4</v>
      </c>
      <c r="B6" s="4" t="s">
        <v>367</v>
      </c>
      <c r="C6" s="14" t="s">
        <v>368</v>
      </c>
      <c r="D6" s="4" t="s">
        <v>362</v>
      </c>
      <c r="E6" s="13">
        <v>60</v>
      </c>
      <c r="F6" s="13">
        <v>87.4</v>
      </c>
      <c r="G6" s="13">
        <f t="shared" si="0"/>
        <v>73.7</v>
      </c>
      <c r="H6" s="13">
        <v>73</v>
      </c>
    </row>
    <row r="7" customHeight="1" spans="1:8">
      <c r="A7" s="13">
        <v>5</v>
      </c>
      <c r="B7" s="4" t="s">
        <v>369</v>
      </c>
      <c r="C7" s="14" t="s">
        <v>370</v>
      </c>
      <c r="D7" s="4" t="s">
        <v>362</v>
      </c>
      <c r="E7" s="13">
        <v>60</v>
      </c>
      <c r="F7" s="13">
        <v>87.4</v>
      </c>
      <c r="G7" s="13">
        <f t="shared" si="0"/>
        <v>73.7</v>
      </c>
      <c r="H7" s="13">
        <v>72.2</v>
      </c>
    </row>
    <row r="8" customHeight="1" spans="1:8">
      <c r="A8" s="13">
        <v>6</v>
      </c>
      <c r="B8" s="4" t="s">
        <v>371</v>
      </c>
      <c r="C8" s="14" t="s">
        <v>372</v>
      </c>
      <c r="D8" s="4" t="s">
        <v>362</v>
      </c>
      <c r="E8" s="13">
        <v>55</v>
      </c>
      <c r="F8" s="13">
        <v>91.8</v>
      </c>
      <c r="G8" s="13">
        <f t="shared" si="0"/>
        <v>73.4</v>
      </c>
      <c r="H8" s="13"/>
    </row>
    <row r="9" customHeight="1" spans="1:8">
      <c r="A9" s="13">
        <v>7</v>
      </c>
      <c r="B9" s="4" t="s">
        <v>373</v>
      </c>
      <c r="C9" s="14" t="s">
        <v>374</v>
      </c>
      <c r="D9" s="4" t="s">
        <v>362</v>
      </c>
      <c r="E9" s="13">
        <v>58</v>
      </c>
      <c r="F9" s="13">
        <v>88.2</v>
      </c>
      <c r="G9" s="13">
        <f t="shared" si="0"/>
        <v>73.1</v>
      </c>
      <c r="H9" s="13"/>
    </row>
    <row r="10" customHeight="1" spans="1:8">
      <c r="A10" s="13">
        <v>8</v>
      </c>
      <c r="B10" s="4" t="s">
        <v>375</v>
      </c>
      <c r="C10" s="14" t="s">
        <v>376</v>
      </c>
      <c r="D10" s="4" t="s">
        <v>362</v>
      </c>
      <c r="E10" s="13">
        <v>60</v>
      </c>
      <c r="F10" s="13">
        <v>84</v>
      </c>
      <c r="G10" s="13">
        <f t="shared" si="0"/>
        <v>72</v>
      </c>
      <c r="H10" s="13"/>
    </row>
    <row r="11" customHeight="1" spans="1:8">
      <c r="A11" s="13">
        <v>9</v>
      </c>
      <c r="B11" s="4" t="s">
        <v>377</v>
      </c>
      <c r="C11" s="14" t="s">
        <v>378</v>
      </c>
      <c r="D11" s="4" t="s">
        <v>362</v>
      </c>
      <c r="E11" s="13">
        <v>60</v>
      </c>
      <c r="F11" s="13">
        <v>82.8</v>
      </c>
      <c r="G11" s="13">
        <f t="shared" si="0"/>
        <v>71.4</v>
      </c>
      <c r="H11" s="13"/>
    </row>
    <row r="12" customHeight="1" spans="1:8">
      <c r="A12" s="13">
        <v>10</v>
      </c>
      <c r="B12" s="4" t="s">
        <v>379</v>
      </c>
      <c r="C12" s="14" t="s">
        <v>380</v>
      </c>
      <c r="D12" s="4" t="s">
        <v>362</v>
      </c>
      <c r="E12" s="13">
        <v>57</v>
      </c>
      <c r="F12" s="13">
        <v>85.4</v>
      </c>
      <c r="G12" s="13">
        <f t="shared" si="0"/>
        <v>71.2</v>
      </c>
      <c r="H12" s="13"/>
    </row>
    <row r="13" customHeight="1" spans="1:8">
      <c r="A13" s="13">
        <v>11</v>
      </c>
      <c r="B13" s="4" t="s">
        <v>381</v>
      </c>
      <c r="C13" s="14" t="s">
        <v>382</v>
      </c>
      <c r="D13" s="4" t="s">
        <v>362</v>
      </c>
      <c r="E13" s="13">
        <v>60</v>
      </c>
      <c r="F13" s="13">
        <v>82.2</v>
      </c>
      <c r="G13" s="13">
        <f t="shared" si="0"/>
        <v>71.1</v>
      </c>
      <c r="H13" s="13"/>
    </row>
    <row r="14" customHeight="1" spans="1:8">
      <c r="A14" s="13">
        <v>12</v>
      </c>
      <c r="B14" s="4" t="s">
        <v>383</v>
      </c>
      <c r="C14" s="14" t="s">
        <v>384</v>
      </c>
      <c r="D14" s="4" t="s">
        <v>362</v>
      </c>
      <c r="E14" s="13">
        <v>59</v>
      </c>
      <c r="F14" s="13">
        <v>82.6</v>
      </c>
      <c r="G14" s="13">
        <f t="shared" si="0"/>
        <v>70.8</v>
      </c>
      <c r="H14" s="13"/>
    </row>
    <row r="15" customHeight="1" spans="1:8">
      <c r="A15" s="13">
        <v>13</v>
      </c>
      <c r="B15" s="4" t="s">
        <v>385</v>
      </c>
      <c r="C15" s="14" t="s">
        <v>386</v>
      </c>
      <c r="D15" s="4" t="s">
        <v>362</v>
      </c>
      <c r="E15" s="13">
        <v>57</v>
      </c>
      <c r="F15" s="13">
        <v>84.4</v>
      </c>
      <c r="G15" s="13">
        <f t="shared" si="0"/>
        <v>70.7</v>
      </c>
      <c r="H15" s="13"/>
    </row>
    <row r="16" customHeight="1" spans="1:8">
      <c r="A16" s="13">
        <v>14</v>
      </c>
      <c r="B16" s="4" t="s">
        <v>387</v>
      </c>
      <c r="C16" s="14" t="s">
        <v>388</v>
      </c>
      <c r="D16" s="4" t="s">
        <v>362</v>
      </c>
      <c r="E16" s="13">
        <v>58</v>
      </c>
      <c r="F16" s="13">
        <v>83</v>
      </c>
      <c r="G16" s="13">
        <f t="shared" si="0"/>
        <v>70.5</v>
      </c>
      <c r="H16" s="13"/>
    </row>
    <row r="17" customHeight="1" spans="1:8">
      <c r="A17" s="13">
        <v>15</v>
      </c>
      <c r="B17" s="4" t="s">
        <v>389</v>
      </c>
      <c r="C17" s="14" t="s">
        <v>390</v>
      </c>
      <c r="D17" s="4" t="s">
        <v>362</v>
      </c>
      <c r="E17" s="13">
        <v>59</v>
      </c>
      <c r="F17" s="13">
        <v>81.4</v>
      </c>
      <c r="G17" s="13">
        <f t="shared" si="0"/>
        <v>70.2</v>
      </c>
      <c r="H17" s="13"/>
    </row>
    <row r="18" customHeight="1" spans="1:8">
      <c r="A18" s="13">
        <v>16</v>
      </c>
      <c r="B18" s="4" t="s">
        <v>391</v>
      </c>
      <c r="C18" s="14" t="s">
        <v>392</v>
      </c>
      <c r="D18" s="4" t="s">
        <v>362</v>
      </c>
      <c r="E18" s="13">
        <v>50</v>
      </c>
      <c r="F18" s="13">
        <v>88.4</v>
      </c>
      <c r="G18" s="13">
        <f t="shared" si="0"/>
        <v>69.2</v>
      </c>
      <c r="H18" s="13"/>
    </row>
    <row r="19" customHeight="1" spans="1:8">
      <c r="A19" s="13">
        <v>17</v>
      </c>
      <c r="B19" s="4" t="s">
        <v>393</v>
      </c>
      <c r="C19" s="14" t="s">
        <v>394</v>
      </c>
      <c r="D19" s="4" t="s">
        <v>362</v>
      </c>
      <c r="E19" s="13">
        <v>50</v>
      </c>
      <c r="F19" s="13">
        <v>79</v>
      </c>
      <c r="G19" s="13">
        <f t="shared" si="0"/>
        <v>64.5</v>
      </c>
      <c r="H19" s="13"/>
    </row>
    <row r="20" customHeight="1" spans="1:8">
      <c r="A20" s="13">
        <v>18</v>
      </c>
      <c r="B20" s="4" t="s">
        <v>395</v>
      </c>
      <c r="C20" s="14" t="s">
        <v>396</v>
      </c>
      <c r="D20" s="4" t="s">
        <v>362</v>
      </c>
      <c r="E20" s="13">
        <v>50</v>
      </c>
      <c r="F20" s="13">
        <v>77</v>
      </c>
      <c r="G20" s="13">
        <f t="shared" si="0"/>
        <v>63.5</v>
      </c>
      <c r="H20" s="13"/>
    </row>
  </sheetData>
  <sortState ref="B3:G20">
    <sortCondition ref="G3:G20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zoomScaleSheetLayoutView="60" workbookViewId="0">
      <selection activeCell="J10" sqref="J10"/>
    </sheetView>
  </sheetViews>
  <sheetFormatPr defaultColWidth="9.14285714285714" defaultRowHeight="25" customHeight="1" outlineLevelRow="5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397</v>
      </c>
      <c r="C3" s="14" t="s">
        <v>398</v>
      </c>
      <c r="D3" s="4" t="s">
        <v>399</v>
      </c>
      <c r="E3" s="13">
        <v>46</v>
      </c>
      <c r="F3" s="13">
        <v>88.6</v>
      </c>
      <c r="G3" s="13">
        <f>(E3+F3)/2</f>
        <v>67.3</v>
      </c>
    </row>
    <row r="4" customHeight="1" spans="1:7">
      <c r="A4" s="13">
        <v>2</v>
      </c>
      <c r="B4" s="4" t="s">
        <v>400</v>
      </c>
      <c r="C4" s="14" t="s">
        <v>401</v>
      </c>
      <c r="D4" s="4" t="s">
        <v>399</v>
      </c>
      <c r="E4" s="13">
        <v>46</v>
      </c>
      <c r="F4" s="13">
        <v>87.8</v>
      </c>
      <c r="G4" s="13">
        <f>(E4+F4)/2</f>
        <v>66.9</v>
      </c>
    </row>
    <row r="5" customHeight="1" spans="1:7">
      <c r="A5" s="13">
        <v>3</v>
      </c>
      <c r="B5" s="4" t="s">
        <v>402</v>
      </c>
      <c r="C5" s="14" t="s">
        <v>403</v>
      </c>
      <c r="D5" s="4" t="s">
        <v>399</v>
      </c>
      <c r="E5" s="13">
        <v>44</v>
      </c>
      <c r="F5" s="13">
        <v>87.6</v>
      </c>
      <c r="G5" s="13">
        <f>(E5+F5)/2</f>
        <v>65.8</v>
      </c>
    </row>
    <row r="6" customHeight="1" spans="1:7">
      <c r="A6" s="13">
        <v>4</v>
      </c>
      <c r="B6" s="4" t="s">
        <v>404</v>
      </c>
      <c r="C6" s="14" t="s">
        <v>405</v>
      </c>
      <c r="D6" s="4" t="s">
        <v>399</v>
      </c>
      <c r="E6" s="13">
        <v>44</v>
      </c>
      <c r="F6" s="13">
        <v>86.4</v>
      </c>
      <c r="G6" s="13">
        <f>(E6+F6)/2</f>
        <v>65.2</v>
      </c>
    </row>
  </sheetData>
  <sortState ref="B3:G6">
    <sortCondition ref="G3:G6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zoomScaleSheetLayoutView="60" workbookViewId="0">
      <selection activeCell="J12" sqref="J12"/>
    </sheetView>
  </sheetViews>
  <sheetFormatPr defaultColWidth="9.14285714285714" defaultRowHeight="25" customHeight="1" outlineLevelRow="3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406</v>
      </c>
      <c r="C3" s="14" t="s">
        <v>407</v>
      </c>
      <c r="D3" s="4" t="s">
        <v>408</v>
      </c>
      <c r="E3" s="13">
        <v>61</v>
      </c>
      <c r="F3" s="13">
        <v>86</v>
      </c>
      <c r="G3" s="13">
        <f>(E3+F3)/2</f>
        <v>73.5</v>
      </c>
    </row>
    <row r="4" customHeight="1" spans="1:7">
      <c r="A4" s="13">
        <v>2</v>
      </c>
      <c r="B4" s="4" t="s">
        <v>409</v>
      </c>
      <c r="C4" s="14" t="s">
        <v>410</v>
      </c>
      <c r="D4" s="4" t="s">
        <v>408</v>
      </c>
      <c r="E4" s="13">
        <v>62</v>
      </c>
      <c r="F4" s="13">
        <v>84</v>
      </c>
      <c r="G4" s="13">
        <f>(E4+F4)/2</f>
        <v>73</v>
      </c>
    </row>
  </sheetData>
  <sortState ref="B3:G4">
    <sortCondition ref="G3:G4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zoomScaleSheetLayoutView="60" workbookViewId="0">
      <selection activeCell="K12" sqref="K12"/>
    </sheetView>
  </sheetViews>
  <sheetFormatPr defaultColWidth="9.14285714285714" defaultRowHeight="25" customHeight="1" outlineLevelRow="7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411</v>
      </c>
      <c r="C3" s="14" t="s">
        <v>412</v>
      </c>
      <c r="D3" s="4" t="s">
        <v>413</v>
      </c>
      <c r="E3" s="13">
        <v>80</v>
      </c>
      <c r="F3" s="13">
        <v>87.4</v>
      </c>
      <c r="G3" s="13">
        <f t="shared" ref="G3:G8" si="0">(E3+F3)/2</f>
        <v>83.7</v>
      </c>
    </row>
    <row r="4" customHeight="1" spans="1:7">
      <c r="A4" s="13">
        <v>2</v>
      </c>
      <c r="B4" s="4" t="s">
        <v>414</v>
      </c>
      <c r="C4" s="14" t="s">
        <v>415</v>
      </c>
      <c r="D4" s="4" t="s">
        <v>413</v>
      </c>
      <c r="E4" s="13">
        <v>87</v>
      </c>
      <c r="F4" s="13">
        <v>80.2</v>
      </c>
      <c r="G4" s="13">
        <f t="shared" si="0"/>
        <v>83.6</v>
      </c>
    </row>
    <row r="5" customHeight="1" spans="1:7">
      <c r="A5" s="13">
        <v>3</v>
      </c>
      <c r="B5" s="4" t="s">
        <v>416</v>
      </c>
      <c r="C5" s="14" t="s">
        <v>417</v>
      </c>
      <c r="D5" s="4" t="s">
        <v>413</v>
      </c>
      <c r="E5" s="13">
        <v>81</v>
      </c>
      <c r="F5" s="13">
        <v>84.6</v>
      </c>
      <c r="G5" s="13">
        <f t="shared" si="0"/>
        <v>82.8</v>
      </c>
    </row>
    <row r="6" customHeight="1" spans="1:7">
      <c r="A6" s="13">
        <v>4</v>
      </c>
      <c r="B6" s="4" t="s">
        <v>418</v>
      </c>
      <c r="C6" s="14" t="s">
        <v>419</v>
      </c>
      <c r="D6" s="4" t="s">
        <v>413</v>
      </c>
      <c r="E6" s="13">
        <v>80</v>
      </c>
      <c r="F6" s="13">
        <v>83.4</v>
      </c>
      <c r="G6" s="13">
        <f t="shared" si="0"/>
        <v>81.7</v>
      </c>
    </row>
    <row r="7" customHeight="1" spans="1:7">
      <c r="A7" s="13">
        <v>5</v>
      </c>
      <c r="B7" s="4" t="s">
        <v>420</v>
      </c>
      <c r="C7" s="14" t="s">
        <v>421</v>
      </c>
      <c r="D7" s="4" t="s">
        <v>413</v>
      </c>
      <c r="E7" s="13">
        <v>76</v>
      </c>
      <c r="F7" s="13">
        <v>82</v>
      </c>
      <c r="G7" s="13">
        <f t="shared" si="0"/>
        <v>79</v>
      </c>
    </row>
    <row r="8" customHeight="1" spans="1:7">
      <c r="A8" s="13">
        <v>6</v>
      </c>
      <c r="B8" s="4" t="s">
        <v>422</v>
      </c>
      <c r="C8" s="14" t="s">
        <v>423</v>
      </c>
      <c r="D8" s="4" t="s">
        <v>413</v>
      </c>
      <c r="E8" s="13">
        <v>76</v>
      </c>
      <c r="F8" s="13">
        <v>79.6</v>
      </c>
      <c r="G8" s="13">
        <f t="shared" si="0"/>
        <v>77.8</v>
      </c>
    </row>
  </sheetData>
  <sortState ref="B3:G8">
    <sortCondition ref="G3:G8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zoomScaleSheetLayoutView="60" workbookViewId="0">
      <selection activeCell="L18" sqref="L18"/>
    </sheetView>
  </sheetViews>
  <sheetFormatPr defaultColWidth="9.14285714285714" defaultRowHeight="25" customHeight="1" outlineLevelRow="3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424</v>
      </c>
      <c r="C3" s="14" t="s">
        <v>425</v>
      </c>
      <c r="D3" s="4" t="s">
        <v>426</v>
      </c>
      <c r="E3" s="13">
        <v>86</v>
      </c>
      <c r="F3" s="13">
        <v>86.6</v>
      </c>
      <c r="G3" s="13">
        <f>(E3+F3)/2</f>
        <v>86.3</v>
      </c>
    </row>
    <row r="4" customHeight="1" spans="1:7">
      <c r="A4" s="13">
        <v>2</v>
      </c>
      <c r="B4" s="4" t="s">
        <v>427</v>
      </c>
      <c r="C4" s="14" t="s">
        <v>428</v>
      </c>
      <c r="D4" s="4" t="s">
        <v>426</v>
      </c>
      <c r="E4" s="13">
        <v>81</v>
      </c>
      <c r="F4" s="13">
        <v>81.4</v>
      </c>
      <c r="G4" s="13">
        <f>(E4+F4)/2</f>
        <v>81.2</v>
      </c>
    </row>
  </sheetData>
  <sortState ref="A3:E14">
    <sortCondition ref="E3:E14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zoomScaleSheetLayoutView="60" workbookViewId="0">
      <selection activeCell="G6" sqref="G6"/>
    </sheetView>
  </sheetViews>
  <sheetFormatPr defaultColWidth="9.14285714285714" defaultRowHeight="25" customHeight="1" outlineLevelRow="3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55</v>
      </c>
      <c r="C3" s="14" t="s">
        <v>56</v>
      </c>
      <c r="D3" s="4" t="s">
        <v>57</v>
      </c>
      <c r="E3" s="13">
        <v>82</v>
      </c>
      <c r="F3" s="13">
        <v>90.8</v>
      </c>
      <c r="G3" s="13">
        <f>(E3+F3)/2</f>
        <v>86.4</v>
      </c>
    </row>
    <row r="4" customHeight="1" spans="1:7">
      <c r="A4" s="13">
        <v>2</v>
      </c>
      <c r="B4" s="4" t="s">
        <v>58</v>
      </c>
      <c r="C4" s="14" t="s">
        <v>59</v>
      </c>
      <c r="D4" s="4" t="s">
        <v>57</v>
      </c>
      <c r="E4" s="13">
        <v>80</v>
      </c>
      <c r="F4" s="13">
        <v>89.6</v>
      </c>
      <c r="G4" s="13">
        <f>(E4+F4)/2</f>
        <v>84.8</v>
      </c>
    </row>
  </sheetData>
  <sortState ref="A3:E10">
    <sortCondition ref="E3:E10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zoomScaleSheetLayoutView="60" topLeftCell="A17" workbookViewId="0">
      <selection activeCell="G38" sqref="G38"/>
    </sheetView>
  </sheetViews>
  <sheetFormatPr defaultColWidth="9.14285714285714" defaultRowHeight="25" customHeight="1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2" width="9.14285714285714" style="1"/>
    <col min="16384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429</v>
      </c>
      <c r="C3" s="14" t="s">
        <v>430</v>
      </c>
      <c r="D3" s="4" t="s">
        <v>431</v>
      </c>
      <c r="E3" s="13">
        <v>88</v>
      </c>
      <c r="F3" s="13">
        <v>91</v>
      </c>
      <c r="G3" s="13">
        <f t="shared" ref="G3:G37" si="0">(E3+F3)/2</f>
        <v>89.5</v>
      </c>
    </row>
    <row r="4" customHeight="1" spans="1:7">
      <c r="A4" s="13">
        <v>2</v>
      </c>
      <c r="B4" s="4" t="s">
        <v>432</v>
      </c>
      <c r="C4" s="14" t="s">
        <v>433</v>
      </c>
      <c r="D4" s="4" t="s">
        <v>431</v>
      </c>
      <c r="E4" s="13">
        <v>89</v>
      </c>
      <c r="F4" s="13">
        <v>87.8</v>
      </c>
      <c r="G4" s="13">
        <f t="shared" si="0"/>
        <v>88.4</v>
      </c>
    </row>
    <row r="5" customHeight="1" spans="1:7">
      <c r="A5" s="13">
        <v>3</v>
      </c>
      <c r="B5" s="4" t="s">
        <v>434</v>
      </c>
      <c r="C5" s="14" t="s">
        <v>435</v>
      </c>
      <c r="D5" s="4" t="s">
        <v>431</v>
      </c>
      <c r="E5" s="13">
        <v>90</v>
      </c>
      <c r="F5" s="13">
        <v>86.4</v>
      </c>
      <c r="G5" s="13">
        <f t="shared" si="0"/>
        <v>88.2</v>
      </c>
    </row>
    <row r="6" customHeight="1" spans="1:7">
      <c r="A6" s="13">
        <v>4</v>
      </c>
      <c r="B6" s="4" t="s">
        <v>436</v>
      </c>
      <c r="C6" s="14" t="s">
        <v>437</v>
      </c>
      <c r="D6" s="4" t="s">
        <v>431</v>
      </c>
      <c r="E6" s="13">
        <v>88</v>
      </c>
      <c r="F6" s="13">
        <v>86.6</v>
      </c>
      <c r="G6" s="13">
        <f t="shared" si="0"/>
        <v>87.3</v>
      </c>
    </row>
    <row r="7" customHeight="1" spans="1:7">
      <c r="A7" s="13">
        <v>5</v>
      </c>
      <c r="B7" s="4" t="s">
        <v>438</v>
      </c>
      <c r="C7" s="14" t="s">
        <v>439</v>
      </c>
      <c r="D7" s="4" t="s">
        <v>431</v>
      </c>
      <c r="E7" s="13">
        <v>86</v>
      </c>
      <c r="F7" s="13">
        <v>87.4</v>
      </c>
      <c r="G7" s="13">
        <f t="shared" si="0"/>
        <v>86.7</v>
      </c>
    </row>
    <row r="8" customHeight="1" spans="1:7">
      <c r="A8" s="13">
        <v>6</v>
      </c>
      <c r="B8" s="4" t="s">
        <v>440</v>
      </c>
      <c r="C8" s="14" t="s">
        <v>441</v>
      </c>
      <c r="D8" s="4" t="s">
        <v>431</v>
      </c>
      <c r="E8" s="13">
        <v>82</v>
      </c>
      <c r="F8" s="13">
        <v>90.6</v>
      </c>
      <c r="G8" s="13">
        <f t="shared" si="0"/>
        <v>86.3</v>
      </c>
    </row>
    <row r="9" customHeight="1" spans="1:7">
      <c r="A9" s="13">
        <v>7</v>
      </c>
      <c r="B9" s="4" t="s">
        <v>442</v>
      </c>
      <c r="C9" s="14" t="s">
        <v>443</v>
      </c>
      <c r="D9" s="4" t="s">
        <v>431</v>
      </c>
      <c r="E9" s="13">
        <v>79</v>
      </c>
      <c r="F9" s="13">
        <v>90</v>
      </c>
      <c r="G9" s="13">
        <f t="shared" si="0"/>
        <v>84.5</v>
      </c>
    </row>
    <row r="10" customHeight="1" spans="1:7">
      <c r="A10" s="13">
        <v>8</v>
      </c>
      <c r="B10" s="4" t="s">
        <v>444</v>
      </c>
      <c r="C10" s="14" t="s">
        <v>445</v>
      </c>
      <c r="D10" s="4" t="s">
        <v>431</v>
      </c>
      <c r="E10" s="13">
        <v>78</v>
      </c>
      <c r="F10" s="13">
        <v>90.4</v>
      </c>
      <c r="G10" s="13">
        <f t="shared" si="0"/>
        <v>84.2</v>
      </c>
    </row>
    <row r="11" customHeight="1" spans="1:7">
      <c r="A11" s="13">
        <v>9</v>
      </c>
      <c r="B11" s="4" t="s">
        <v>446</v>
      </c>
      <c r="C11" s="14" t="s">
        <v>447</v>
      </c>
      <c r="D11" s="4" t="s">
        <v>431</v>
      </c>
      <c r="E11" s="13">
        <v>86</v>
      </c>
      <c r="F11" s="13">
        <v>82.4</v>
      </c>
      <c r="G11" s="13">
        <f t="shared" si="0"/>
        <v>84.2</v>
      </c>
    </row>
    <row r="12" customHeight="1" spans="1:7">
      <c r="A12" s="13">
        <v>10</v>
      </c>
      <c r="B12" s="4" t="s">
        <v>448</v>
      </c>
      <c r="C12" s="14" t="s">
        <v>449</v>
      </c>
      <c r="D12" s="4" t="s">
        <v>431</v>
      </c>
      <c r="E12" s="13">
        <v>81</v>
      </c>
      <c r="F12" s="13">
        <v>86.4</v>
      </c>
      <c r="G12" s="13">
        <f t="shared" si="0"/>
        <v>83.7</v>
      </c>
    </row>
    <row r="13" customHeight="1" spans="1:7">
      <c r="A13" s="13">
        <v>11</v>
      </c>
      <c r="B13" s="4" t="s">
        <v>450</v>
      </c>
      <c r="C13" s="14" t="s">
        <v>451</v>
      </c>
      <c r="D13" s="4" t="s">
        <v>431</v>
      </c>
      <c r="E13" s="13">
        <v>74</v>
      </c>
      <c r="F13" s="13">
        <v>93</v>
      </c>
      <c r="G13" s="13">
        <f t="shared" si="0"/>
        <v>83.5</v>
      </c>
    </row>
    <row r="14" customHeight="1" spans="1:7">
      <c r="A14" s="13">
        <v>12</v>
      </c>
      <c r="B14" s="4" t="s">
        <v>452</v>
      </c>
      <c r="C14" s="14" t="s">
        <v>453</v>
      </c>
      <c r="D14" s="4" t="s">
        <v>431</v>
      </c>
      <c r="E14" s="13">
        <v>81</v>
      </c>
      <c r="F14" s="13">
        <v>86</v>
      </c>
      <c r="G14" s="13">
        <f t="shared" si="0"/>
        <v>83.5</v>
      </c>
    </row>
    <row r="15" customHeight="1" spans="1:7">
      <c r="A15" s="13">
        <v>13</v>
      </c>
      <c r="B15" s="4" t="s">
        <v>454</v>
      </c>
      <c r="C15" s="14" t="s">
        <v>455</v>
      </c>
      <c r="D15" s="4" t="s">
        <v>431</v>
      </c>
      <c r="E15" s="13">
        <v>76</v>
      </c>
      <c r="F15" s="13">
        <v>90.6</v>
      </c>
      <c r="G15" s="13">
        <f t="shared" si="0"/>
        <v>83.3</v>
      </c>
    </row>
    <row r="16" customHeight="1" spans="1:7">
      <c r="A16" s="13">
        <v>14</v>
      </c>
      <c r="B16" s="4" t="s">
        <v>456</v>
      </c>
      <c r="C16" s="14" t="s">
        <v>457</v>
      </c>
      <c r="D16" s="4" t="s">
        <v>431</v>
      </c>
      <c r="E16" s="13">
        <v>78</v>
      </c>
      <c r="F16" s="13">
        <v>88.4</v>
      </c>
      <c r="G16" s="13">
        <f t="shared" si="0"/>
        <v>83.2</v>
      </c>
    </row>
    <row r="17" customHeight="1" spans="1:7">
      <c r="A17" s="13">
        <v>15</v>
      </c>
      <c r="B17" s="4" t="s">
        <v>458</v>
      </c>
      <c r="C17" s="14" t="s">
        <v>459</v>
      </c>
      <c r="D17" s="4" t="s">
        <v>431</v>
      </c>
      <c r="E17" s="13">
        <v>80</v>
      </c>
      <c r="F17" s="13">
        <v>85</v>
      </c>
      <c r="G17" s="13">
        <f t="shared" si="0"/>
        <v>82.5</v>
      </c>
    </row>
    <row r="18" customHeight="1" spans="1:7">
      <c r="A18" s="13">
        <v>16</v>
      </c>
      <c r="B18" s="4" t="s">
        <v>460</v>
      </c>
      <c r="C18" s="14" t="s">
        <v>461</v>
      </c>
      <c r="D18" s="4" t="s">
        <v>431</v>
      </c>
      <c r="E18" s="13">
        <v>77</v>
      </c>
      <c r="F18" s="13">
        <v>87</v>
      </c>
      <c r="G18" s="13">
        <f t="shared" si="0"/>
        <v>82</v>
      </c>
    </row>
    <row r="19" customHeight="1" spans="1:7">
      <c r="A19" s="13">
        <v>17</v>
      </c>
      <c r="B19" s="4" t="s">
        <v>462</v>
      </c>
      <c r="C19" s="14" t="s">
        <v>463</v>
      </c>
      <c r="D19" s="4" t="s">
        <v>431</v>
      </c>
      <c r="E19" s="13">
        <v>78</v>
      </c>
      <c r="F19" s="13">
        <v>85.6</v>
      </c>
      <c r="G19" s="13">
        <f t="shared" si="0"/>
        <v>81.8</v>
      </c>
    </row>
    <row r="20" customHeight="1" spans="1:7">
      <c r="A20" s="13">
        <v>18</v>
      </c>
      <c r="B20" s="4" t="s">
        <v>464</v>
      </c>
      <c r="C20" s="14" t="s">
        <v>465</v>
      </c>
      <c r="D20" s="4" t="s">
        <v>431</v>
      </c>
      <c r="E20" s="13">
        <v>74</v>
      </c>
      <c r="F20" s="13">
        <v>89.4</v>
      </c>
      <c r="G20" s="13">
        <f t="shared" si="0"/>
        <v>81.7</v>
      </c>
    </row>
    <row r="21" customHeight="1" spans="1:7">
      <c r="A21" s="13">
        <v>19</v>
      </c>
      <c r="B21" s="4" t="s">
        <v>466</v>
      </c>
      <c r="C21" s="14" t="s">
        <v>467</v>
      </c>
      <c r="D21" s="4" t="s">
        <v>431</v>
      </c>
      <c r="E21" s="13">
        <v>82</v>
      </c>
      <c r="F21" s="13">
        <v>81.4</v>
      </c>
      <c r="G21" s="13">
        <f t="shared" si="0"/>
        <v>81.7</v>
      </c>
    </row>
    <row r="22" customHeight="1" spans="1:7">
      <c r="A22" s="13">
        <v>20</v>
      </c>
      <c r="B22" s="4" t="s">
        <v>468</v>
      </c>
      <c r="C22" s="14" t="s">
        <v>469</v>
      </c>
      <c r="D22" s="4" t="s">
        <v>431</v>
      </c>
      <c r="E22" s="13">
        <v>80</v>
      </c>
      <c r="F22" s="13">
        <v>83.2</v>
      </c>
      <c r="G22" s="13">
        <f t="shared" si="0"/>
        <v>81.6</v>
      </c>
    </row>
    <row r="23" customHeight="1" spans="1:7">
      <c r="A23" s="13">
        <v>21</v>
      </c>
      <c r="B23" s="4" t="s">
        <v>470</v>
      </c>
      <c r="C23" s="14" t="s">
        <v>471</v>
      </c>
      <c r="D23" s="4" t="s">
        <v>431</v>
      </c>
      <c r="E23" s="13">
        <v>77</v>
      </c>
      <c r="F23" s="13">
        <v>84.6</v>
      </c>
      <c r="G23" s="13">
        <f t="shared" si="0"/>
        <v>80.8</v>
      </c>
    </row>
    <row r="24" customHeight="1" spans="1:7">
      <c r="A24" s="13">
        <v>22</v>
      </c>
      <c r="B24" s="4" t="s">
        <v>472</v>
      </c>
      <c r="C24" s="14" t="s">
        <v>473</v>
      </c>
      <c r="D24" s="4" t="s">
        <v>431</v>
      </c>
      <c r="E24" s="13">
        <v>77</v>
      </c>
      <c r="F24" s="13">
        <v>84.4</v>
      </c>
      <c r="G24" s="13">
        <f t="shared" si="0"/>
        <v>80.7</v>
      </c>
    </row>
    <row r="25" customHeight="1" spans="1:7">
      <c r="A25" s="13">
        <v>23</v>
      </c>
      <c r="B25" s="4" t="s">
        <v>474</v>
      </c>
      <c r="C25" s="14" t="s">
        <v>475</v>
      </c>
      <c r="D25" s="4" t="s">
        <v>431</v>
      </c>
      <c r="E25" s="13">
        <v>80</v>
      </c>
      <c r="F25" s="13">
        <v>81.2</v>
      </c>
      <c r="G25" s="13">
        <f t="shared" si="0"/>
        <v>80.6</v>
      </c>
    </row>
    <row r="26" customHeight="1" spans="1:7">
      <c r="A26" s="13">
        <v>24</v>
      </c>
      <c r="B26" s="4" t="s">
        <v>476</v>
      </c>
      <c r="C26" s="14" t="s">
        <v>477</v>
      </c>
      <c r="D26" s="4" t="s">
        <v>431</v>
      </c>
      <c r="E26" s="13">
        <v>76</v>
      </c>
      <c r="F26" s="13">
        <v>85</v>
      </c>
      <c r="G26" s="13">
        <f t="shared" si="0"/>
        <v>80.5</v>
      </c>
    </row>
    <row r="27" customHeight="1" spans="1:7">
      <c r="A27" s="13">
        <v>25</v>
      </c>
      <c r="B27" s="4" t="s">
        <v>478</v>
      </c>
      <c r="C27" s="14" t="s">
        <v>479</v>
      </c>
      <c r="D27" s="4" t="s">
        <v>431</v>
      </c>
      <c r="E27" s="13">
        <v>75</v>
      </c>
      <c r="F27" s="13">
        <v>86</v>
      </c>
      <c r="G27" s="13">
        <f t="shared" si="0"/>
        <v>80.5</v>
      </c>
    </row>
    <row r="28" customHeight="1" spans="1:7">
      <c r="A28" s="13">
        <v>26</v>
      </c>
      <c r="B28" s="4" t="s">
        <v>480</v>
      </c>
      <c r="C28" s="14" t="s">
        <v>481</v>
      </c>
      <c r="D28" s="4" t="s">
        <v>431</v>
      </c>
      <c r="E28" s="13">
        <v>80</v>
      </c>
      <c r="F28" s="13">
        <v>79</v>
      </c>
      <c r="G28" s="13">
        <f t="shared" si="0"/>
        <v>79.5</v>
      </c>
    </row>
    <row r="29" customHeight="1" spans="1:7">
      <c r="A29" s="13">
        <v>27</v>
      </c>
      <c r="B29" s="4" t="s">
        <v>482</v>
      </c>
      <c r="C29" s="14" t="s">
        <v>483</v>
      </c>
      <c r="D29" s="4" t="s">
        <v>431</v>
      </c>
      <c r="E29" s="13">
        <v>76</v>
      </c>
      <c r="F29" s="13">
        <v>83</v>
      </c>
      <c r="G29" s="13">
        <f t="shared" si="0"/>
        <v>79.5</v>
      </c>
    </row>
    <row r="30" customHeight="1" spans="1:7">
      <c r="A30" s="13">
        <v>28</v>
      </c>
      <c r="B30" s="4" t="s">
        <v>484</v>
      </c>
      <c r="C30" s="14" t="s">
        <v>485</v>
      </c>
      <c r="D30" s="4" t="s">
        <v>431</v>
      </c>
      <c r="E30" s="13">
        <v>73</v>
      </c>
      <c r="F30" s="13">
        <v>85.2</v>
      </c>
      <c r="G30" s="13">
        <f t="shared" si="0"/>
        <v>79.1</v>
      </c>
    </row>
    <row r="31" customHeight="1" spans="1:7">
      <c r="A31" s="13">
        <v>29</v>
      </c>
      <c r="B31" s="4" t="s">
        <v>474</v>
      </c>
      <c r="C31" s="14" t="s">
        <v>486</v>
      </c>
      <c r="D31" s="4" t="s">
        <v>431</v>
      </c>
      <c r="E31" s="13">
        <v>73</v>
      </c>
      <c r="F31" s="13">
        <v>85</v>
      </c>
      <c r="G31" s="13">
        <f t="shared" si="0"/>
        <v>79</v>
      </c>
    </row>
    <row r="32" customHeight="1" spans="1:7">
      <c r="A32" s="13">
        <v>30</v>
      </c>
      <c r="B32" s="4" t="s">
        <v>487</v>
      </c>
      <c r="C32" s="14" t="s">
        <v>488</v>
      </c>
      <c r="D32" s="4" t="s">
        <v>431</v>
      </c>
      <c r="E32" s="13">
        <v>73</v>
      </c>
      <c r="F32" s="13">
        <v>83.4</v>
      </c>
      <c r="G32" s="13">
        <f t="shared" si="0"/>
        <v>78.2</v>
      </c>
    </row>
    <row r="33" customHeight="1" spans="1:7">
      <c r="A33" s="13">
        <v>31</v>
      </c>
      <c r="B33" s="4" t="s">
        <v>489</v>
      </c>
      <c r="C33" s="14" t="s">
        <v>490</v>
      </c>
      <c r="D33" s="4" t="s">
        <v>431</v>
      </c>
      <c r="E33" s="13">
        <v>74</v>
      </c>
      <c r="F33" s="13">
        <v>81.2</v>
      </c>
      <c r="G33" s="13">
        <f t="shared" si="0"/>
        <v>77.6</v>
      </c>
    </row>
    <row r="34" customHeight="1" spans="1:7">
      <c r="A34" s="13">
        <v>32</v>
      </c>
      <c r="B34" s="4" t="s">
        <v>491</v>
      </c>
      <c r="C34" s="14" t="s">
        <v>492</v>
      </c>
      <c r="D34" s="4" t="s">
        <v>431</v>
      </c>
      <c r="E34" s="13">
        <v>73</v>
      </c>
      <c r="F34" s="15">
        <v>81.8</v>
      </c>
      <c r="G34" s="13">
        <f t="shared" si="0"/>
        <v>77.4</v>
      </c>
    </row>
    <row r="35" customHeight="1" spans="1:7">
      <c r="A35" s="13">
        <v>33</v>
      </c>
      <c r="B35" s="4" t="s">
        <v>493</v>
      </c>
      <c r="C35" s="14" t="s">
        <v>494</v>
      </c>
      <c r="D35" s="4" t="s">
        <v>431</v>
      </c>
      <c r="E35" s="13">
        <v>75</v>
      </c>
      <c r="F35" s="13">
        <v>77.2</v>
      </c>
      <c r="G35" s="13">
        <f t="shared" si="0"/>
        <v>76.1</v>
      </c>
    </row>
    <row r="36" customHeight="1" spans="1:7">
      <c r="A36" s="13">
        <v>34</v>
      </c>
      <c r="B36" s="4" t="s">
        <v>495</v>
      </c>
      <c r="C36" s="14" t="s">
        <v>496</v>
      </c>
      <c r="D36" s="4" t="s">
        <v>431</v>
      </c>
      <c r="E36" s="13">
        <v>73</v>
      </c>
      <c r="F36" s="13">
        <v>79.2</v>
      </c>
      <c r="G36" s="13">
        <f t="shared" si="0"/>
        <v>76.1</v>
      </c>
    </row>
    <row r="37" customHeight="1" spans="1:7">
      <c r="A37" s="13">
        <v>35</v>
      </c>
      <c r="B37" s="4" t="s">
        <v>497</v>
      </c>
      <c r="C37" s="14" t="s">
        <v>498</v>
      </c>
      <c r="D37" s="4" t="s">
        <v>431</v>
      </c>
      <c r="E37" s="13">
        <v>73</v>
      </c>
      <c r="F37" s="13">
        <v>77.6</v>
      </c>
      <c r="G37" s="13">
        <f t="shared" si="0"/>
        <v>75.3</v>
      </c>
    </row>
    <row r="38" customHeight="1" spans="1:7">
      <c r="A38" s="13">
        <v>36</v>
      </c>
      <c r="B38" s="4" t="s">
        <v>499</v>
      </c>
      <c r="C38" s="14" t="s">
        <v>500</v>
      </c>
      <c r="D38" s="4" t="s">
        <v>431</v>
      </c>
      <c r="E38" s="13">
        <v>73.5</v>
      </c>
      <c r="F38" s="16" t="s">
        <v>54</v>
      </c>
      <c r="G38" s="16" t="s">
        <v>54</v>
      </c>
    </row>
  </sheetData>
  <sortState ref="B3:G38">
    <sortCondition ref="G3:G38" descending="1"/>
  </sortState>
  <mergeCells count="1">
    <mergeCell ref="A1:G1"/>
  </mergeCells>
  <pageMargins left="0.75" right="0.75" top="1" bottom="1" header="0.5" footer="0.5"/>
  <pageSetup paperSize="9" fitToHeight="0" pageOrder="overThenDown" orientation="portrait" cellComments="asDisplayed" useFirstPageNumber="1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zoomScaleSheetLayoutView="60" workbookViewId="0">
      <selection activeCell="G8" sqref="G8"/>
    </sheetView>
  </sheetViews>
  <sheetFormatPr defaultColWidth="9.14285714285714" defaultRowHeight="25" customHeight="1" outlineLevelRow="2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501</v>
      </c>
      <c r="C3" s="14" t="s">
        <v>502</v>
      </c>
      <c r="D3" s="4" t="s">
        <v>503</v>
      </c>
      <c r="E3" s="13">
        <v>75</v>
      </c>
      <c r="F3" s="13">
        <v>90.6</v>
      </c>
      <c r="G3" s="13">
        <f>(E3+F3)/2</f>
        <v>82.8</v>
      </c>
    </row>
  </sheetData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zoomScaleSheetLayoutView="60" workbookViewId="0">
      <selection activeCell="G9" sqref="G9"/>
    </sheetView>
  </sheetViews>
  <sheetFormatPr defaultColWidth="9.14285714285714" defaultRowHeight="25" customHeight="1" outlineLevelRow="5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504</v>
      </c>
      <c r="C3" s="14" t="s">
        <v>505</v>
      </c>
      <c r="D3" s="4" t="s">
        <v>506</v>
      </c>
      <c r="E3" s="13">
        <v>82.5</v>
      </c>
      <c r="F3" s="13">
        <v>91</v>
      </c>
      <c r="G3" s="13">
        <f>(E3+F3)/2</f>
        <v>86.75</v>
      </c>
    </row>
    <row r="4" customHeight="1" spans="1:7">
      <c r="A4" s="13">
        <v>2</v>
      </c>
      <c r="B4" s="4" t="s">
        <v>507</v>
      </c>
      <c r="C4" s="14" t="s">
        <v>508</v>
      </c>
      <c r="D4" s="4" t="s">
        <v>506</v>
      </c>
      <c r="E4" s="13">
        <v>81.5</v>
      </c>
      <c r="F4" s="13">
        <v>91.6</v>
      </c>
      <c r="G4" s="13">
        <f>(E4+F4)/2</f>
        <v>86.55</v>
      </c>
    </row>
    <row r="5" customHeight="1" spans="1:7">
      <c r="A5" s="13">
        <v>3</v>
      </c>
      <c r="B5" s="4" t="s">
        <v>509</v>
      </c>
      <c r="C5" s="14" t="s">
        <v>510</v>
      </c>
      <c r="D5" s="4" t="s">
        <v>506</v>
      </c>
      <c r="E5" s="13">
        <v>76.5</v>
      </c>
      <c r="F5" s="13">
        <v>89.2</v>
      </c>
      <c r="G5" s="13">
        <f>(E5+F5)/2</f>
        <v>82.85</v>
      </c>
    </row>
    <row r="6" customHeight="1" spans="1:7">
      <c r="A6" s="13">
        <v>4</v>
      </c>
      <c r="B6" s="4" t="s">
        <v>511</v>
      </c>
      <c r="C6" s="14" t="s">
        <v>512</v>
      </c>
      <c r="D6" s="4" t="s">
        <v>506</v>
      </c>
      <c r="E6" s="13">
        <v>77.5</v>
      </c>
      <c r="F6" s="13">
        <v>81</v>
      </c>
      <c r="G6" s="13">
        <f>(E6+F6)/2</f>
        <v>79.25</v>
      </c>
    </row>
  </sheetData>
  <sortState ref="B3:G6">
    <sortCondition ref="G3:G6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zoomScaleSheetLayoutView="60" workbookViewId="0">
      <selection activeCell="J13" sqref="J13"/>
    </sheetView>
  </sheetViews>
  <sheetFormatPr defaultColWidth="9.14285714285714" defaultRowHeight="25" customHeight="1" outlineLevelRow="5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513</v>
      </c>
      <c r="C3" s="14" t="s">
        <v>514</v>
      </c>
      <c r="D3" s="4" t="s">
        <v>515</v>
      </c>
      <c r="E3" s="13">
        <v>72</v>
      </c>
      <c r="F3" s="13">
        <v>89</v>
      </c>
      <c r="G3" s="13">
        <f>(E3+F3)/2</f>
        <v>80.5</v>
      </c>
    </row>
    <row r="4" customHeight="1" spans="1:7">
      <c r="A4" s="13">
        <v>2</v>
      </c>
      <c r="B4" s="4" t="s">
        <v>516</v>
      </c>
      <c r="C4" s="14" t="s">
        <v>517</v>
      </c>
      <c r="D4" s="4" t="s">
        <v>515</v>
      </c>
      <c r="E4" s="13">
        <v>70</v>
      </c>
      <c r="F4" s="13">
        <v>90.8</v>
      </c>
      <c r="G4" s="13">
        <f>(E4+F4)/2</f>
        <v>80.4</v>
      </c>
    </row>
    <row r="5" customHeight="1" spans="1:7">
      <c r="A5" s="13">
        <v>3</v>
      </c>
      <c r="B5" s="4" t="s">
        <v>518</v>
      </c>
      <c r="C5" s="14" t="s">
        <v>519</v>
      </c>
      <c r="D5" s="4" t="s">
        <v>515</v>
      </c>
      <c r="E5" s="13">
        <v>70</v>
      </c>
      <c r="F5" s="13">
        <v>88.4</v>
      </c>
      <c r="G5" s="13">
        <f>(E5+F5)/2</f>
        <v>79.2</v>
      </c>
    </row>
    <row r="6" customHeight="1" spans="1:7">
      <c r="A6" s="13">
        <v>4</v>
      </c>
      <c r="B6" s="4" t="s">
        <v>520</v>
      </c>
      <c r="C6" s="14" t="s">
        <v>521</v>
      </c>
      <c r="D6" s="4" t="s">
        <v>515</v>
      </c>
      <c r="E6" s="13">
        <v>70</v>
      </c>
      <c r="F6" s="13">
        <v>88.2</v>
      </c>
      <c r="G6" s="13">
        <f>(E6+F6)/2</f>
        <v>79.1</v>
      </c>
    </row>
  </sheetData>
  <sortState ref="B3:G6">
    <sortCondition ref="G3:G6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zoomScaleSheetLayoutView="60" workbookViewId="0">
      <selection activeCell="H16" sqref="H16"/>
    </sheetView>
  </sheetViews>
  <sheetFormatPr defaultColWidth="9.14285714285714" defaultRowHeight="25" customHeight="1" outlineLevelRow="3" outlineLevelCol="7"/>
  <cols>
    <col min="1" max="1" width="5.57142857142857" style="1" customWidth="1"/>
    <col min="2" max="2" width="13.2190476190476" style="1" customWidth="1"/>
    <col min="3" max="3" width="13.2190476190476" style="2" customWidth="1"/>
    <col min="4" max="6" width="10.8571428571429" style="1" customWidth="1"/>
    <col min="7" max="7" width="10.5714285714286" style="1" customWidth="1"/>
    <col min="8" max="8" width="12.5714285714286" style="1" customWidth="1"/>
    <col min="9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9" t="s">
        <v>522</v>
      </c>
    </row>
    <row r="3" customHeight="1" spans="1:8">
      <c r="A3" s="10">
        <v>1</v>
      </c>
      <c r="B3" s="11" t="s">
        <v>523</v>
      </c>
      <c r="C3" s="12" t="s">
        <v>524</v>
      </c>
      <c r="D3" s="11" t="s">
        <v>525</v>
      </c>
      <c r="E3" s="10">
        <v>67</v>
      </c>
      <c r="F3" s="10">
        <v>85.6</v>
      </c>
      <c r="G3" s="10">
        <f>(E3+F3)/2</f>
        <v>76.3</v>
      </c>
      <c r="H3" s="10">
        <v>69.4</v>
      </c>
    </row>
    <row r="4" customHeight="1" spans="1:8">
      <c r="A4" s="10">
        <v>2</v>
      </c>
      <c r="B4" s="11" t="s">
        <v>526</v>
      </c>
      <c r="C4" s="12" t="s">
        <v>527</v>
      </c>
      <c r="D4" s="11" t="s">
        <v>525</v>
      </c>
      <c r="E4" s="10">
        <v>67</v>
      </c>
      <c r="F4" s="10">
        <v>85.6</v>
      </c>
      <c r="G4" s="10">
        <f>(E4+F4)/2</f>
        <v>76.3</v>
      </c>
      <c r="H4" s="10">
        <v>68.8</v>
      </c>
    </row>
  </sheetData>
  <sortState ref="B3:H4">
    <sortCondition ref="H3:H4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zoomScaleSheetLayoutView="60" workbookViewId="0">
      <selection activeCell="A4" sqref="$A4:$XFD4"/>
    </sheetView>
  </sheetViews>
  <sheetFormatPr defaultColWidth="9.14285714285714" defaultRowHeight="25" customHeight="1" outlineLevelRow="2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6">
        <v>1</v>
      </c>
      <c r="B3" s="7" t="s">
        <v>528</v>
      </c>
      <c r="C3" s="8" t="s">
        <v>529</v>
      </c>
      <c r="D3" s="7" t="s">
        <v>530</v>
      </c>
      <c r="E3" s="6">
        <v>51</v>
      </c>
      <c r="F3" s="6">
        <v>85</v>
      </c>
      <c r="G3" s="6">
        <f>(E3+F3)/2</f>
        <v>68</v>
      </c>
    </row>
  </sheetData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zoomScaleSheetLayoutView="60" workbookViewId="0">
      <selection activeCell="H6" sqref="H6"/>
    </sheetView>
  </sheetViews>
  <sheetFormatPr defaultColWidth="9.14285714285714" defaultRowHeight="25" customHeight="1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60</v>
      </c>
      <c r="C3" s="14" t="s">
        <v>61</v>
      </c>
      <c r="D3" s="4" t="s">
        <v>62</v>
      </c>
      <c r="E3" s="13">
        <v>77</v>
      </c>
      <c r="F3" s="13">
        <v>92.2</v>
      </c>
      <c r="G3" s="13">
        <f t="shared" ref="G3:G10" si="0">(E3+F3)/2</f>
        <v>84.6</v>
      </c>
    </row>
    <row r="4" customHeight="1" spans="1:7">
      <c r="A4" s="13">
        <v>2</v>
      </c>
      <c r="B4" s="4" t="s">
        <v>63</v>
      </c>
      <c r="C4" s="14" t="s">
        <v>64</v>
      </c>
      <c r="D4" s="4" t="s">
        <v>62</v>
      </c>
      <c r="E4" s="13">
        <v>78</v>
      </c>
      <c r="F4" s="13">
        <v>87.8</v>
      </c>
      <c r="G4" s="13">
        <f t="shared" si="0"/>
        <v>82.9</v>
      </c>
    </row>
    <row r="5" customHeight="1" spans="1:7">
      <c r="A5" s="13">
        <v>3</v>
      </c>
      <c r="B5" s="4" t="s">
        <v>65</v>
      </c>
      <c r="C5" s="14" t="s">
        <v>66</v>
      </c>
      <c r="D5" s="4" t="s">
        <v>62</v>
      </c>
      <c r="E5" s="13">
        <v>83</v>
      </c>
      <c r="F5" s="13">
        <v>80.6</v>
      </c>
      <c r="G5" s="13">
        <f t="shared" si="0"/>
        <v>81.8</v>
      </c>
    </row>
    <row r="6" customHeight="1" spans="1:7">
      <c r="A6" s="13">
        <v>4</v>
      </c>
      <c r="B6" s="4" t="s">
        <v>67</v>
      </c>
      <c r="C6" s="14" t="s">
        <v>68</v>
      </c>
      <c r="D6" s="4" t="s">
        <v>62</v>
      </c>
      <c r="E6" s="13">
        <v>79</v>
      </c>
      <c r="F6" s="13">
        <v>84.2</v>
      </c>
      <c r="G6" s="13">
        <f t="shared" si="0"/>
        <v>81.6</v>
      </c>
    </row>
    <row r="7" customHeight="1" spans="1:7">
      <c r="A7" s="13">
        <v>5</v>
      </c>
      <c r="B7" s="4" t="s">
        <v>69</v>
      </c>
      <c r="C7" s="14" t="s">
        <v>70</v>
      </c>
      <c r="D7" s="4" t="s">
        <v>62</v>
      </c>
      <c r="E7" s="13">
        <v>73</v>
      </c>
      <c r="F7" s="13">
        <v>89.2</v>
      </c>
      <c r="G7" s="13">
        <f t="shared" si="0"/>
        <v>81.1</v>
      </c>
    </row>
    <row r="8" customHeight="1" spans="1:7">
      <c r="A8" s="13">
        <v>6</v>
      </c>
      <c r="B8" s="4" t="s">
        <v>71</v>
      </c>
      <c r="C8" s="14" t="s">
        <v>72</v>
      </c>
      <c r="D8" s="4" t="s">
        <v>62</v>
      </c>
      <c r="E8" s="13">
        <v>78</v>
      </c>
      <c r="F8" s="13">
        <v>83.4</v>
      </c>
      <c r="G8" s="13">
        <f t="shared" si="0"/>
        <v>80.7</v>
      </c>
    </row>
    <row r="9" customHeight="1" spans="1:7">
      <c r="A9" s="13">
        <v>7</v>
      </c>
      <c r="B9" s="4" t="s">
        <v>73</v>
      </c>
      <c r="C9" s="14" t="s">
        <v>74</v>
      </c>
      <c r="D9" s="4" t="s">
        <v>62</v>
      </c>
      <c r="E9" s="13">
        <v>74</v>
      </c>
      <c r="F9" s="13">
        <v>86.6</v>
      </c>
      <c r="G9" s="13">
        <f t="shared" si="0"/>
        <v>80.3</v>
      </c>
    </row>
    <row r="10" customHeight="1" spans="1:7">
      <c r="A10" s="13">
        <v>8</v>
      </c>
      <c r="B10" s="4" t="s">
        <v>75</v>
      </c>
      <c r="C10" s="14" t="s">
        <v>76</v>
      </c>
      <c r="D10" s="4" t="s">
        <v>62</v>
      </c>
      <c r="E10" s="13">
        <v>76</v>
      </c>
      <c r="F10" s="13">
        <v>81.8</v>
      </c>
      <c r="G10" s="13">
        <f t="shared" si="0"/>
        <v>78.9</v>
      </c>
    </row>
  </sheetData>
  <sortState ref="B3:G10">
    <sortCondition ref="G3:G10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zoomScaleSheetLayoutView="60" workbookViewId="0">
      <selection activeCell="I18" sqref="I18"/>
    </sheetView>
  </sheetViews>
  <sheetFormatPr defaultColWidth="9.14285714285714" defaultRowHeight="25" customHeight="1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77</v>
      </c>
      <c r="C3" s="14" t="s">
        <v>78</v>
      </c>
      <c r="D3" s="4" t="s">
        <v>79</v>
      </c>
      <c r="E3" s="13">
        <v>85</v>
      </c>
      <c r="F3" s="13">
        <v>85.2</v>
      </c>
      <c r="G3" s="13">
        <f>(E3+F3)/2</f>
        <v>85.1</v>
      </c>
    </row>
    <row r="4" customHeight="1" spans="1:7">
      <c r="A4" s="13">
        <v>2</v>
      </c>
      <c r="B4" s="4" t="s">
        <v>80</v>
      </c>
      <c r="C4" s="14" t="s">
        <v>81</v>
      </c>
      <c r="D4" s="4" t="s">
        <v>79</v>
      </c>
      <c r="E4" s="13">
        <v>85</v>
      </c>
      <c r="F4" s="13">
        <v>86.8</v>
      </c>
      <c r="G4" s="13">
        <f t="shared" ref="G4:G12" si="0">(E4+F4)/2</f>
        <v>85.9</v>
      </c>
    </row>
    <row r="5" customHeight="1" spans="1:7">
      <c r="A5" s="13">
        <v>3</v>
      </c>
      <c r="B5" s="4" t="s">
        <v>82</v>
      </c>
      <c r="C5" s="14" t="s">
        <v>83</v>
      </c>
      <c r="D5" s="4" t="s">
        <v>79</v>
      </c>
      <c r="E5" s="13">
        <v>83</v>
      </c>
      <c r="F5" s="13">
        <v>83.6</v>
      </c>
      <c r="G5" s="13">
        <f t="shared" si="0"/>
        <v>83.3</v>
      </c>
    </row>
    <row r="6" customHeight="1" spans="1:7">
      <c r="A6" s="13">
        <v>4</v>
      </c>
      <c r="B6" s="4" t="s">
        <v>84</v>
      </c>
      <c r="C6" s="14" t="s">
        <v>85</v>
      </c>
      <c r="D6" s="4" t="s">
        <v>79</v>
      </c>
      <c r="E6" s="13">
        <v>81</v>
      </c>
      <c r="F6" s="13">
        <v>90.6</v>
      </c>
      <c r="G6" s="13">
        <f t="shared" si="0"/>
        <v>85.8</v>
      </c>
    </row>
    <row r="7" customHeight="1" spans="1:7">
      <c r="A7" s="13">
        <v>5</v>
      </c>
      <c r="B7" s="4" t="s">
        <v>86</v>
      </c>
      <c r="C7" s="14" t="s">
        <v>87</v>
      </c>
      <c r="D7" s="4" t="s">
        <v>79</v>
      </c>
      <c r="E7" s="13">
        <v>75</v>
      </c>
      <c r="F7" s="13">
        <v>88.2</v>
      </c>
      <c r="G7" s="13">
        <f t="shared" si="0"/>
        <v>81.6</v>
      </c>
    </row>
    <row r="8" customHeight="1" spans="1:7">
      <c r="A8" s="13">
        <v>6</v>
      </c>
      <c r="B8" s="4" t="s">
        <v>88</v>
      </c>
      <c r="C8" s="14" t="s">
        <v>89</v>
      </c>
      <c r="D8" s="4" t="s">
        <v>79</v>
      </c>
      <c r="E8" s="13">
        <v>74</v>
      </c>
      <c r="F8" s="13">
        <v>88.2</v>
      </c>
      <c r="G8" s="13">
        <f t="shared" si="0"/>
        <v>81.1</v>
      </c>
    </row>
    <row r="9" customHeight="1" spans="1:7">
      <c r="A9" s="13">
        <v>7</v>
      </c>
      <c r="B9" s="4" t="s">
        <v>90</v>
      </c>
      <c r="C9" s="14" t="s">
        <v>91</v>
      </c>
      <c r="D9" s="4" t="s">
        <v>79</v>
      </c>
      <c r="E9" s="13">
        <v>73</v>
      </c>
      <c r="F9" s="13">
        <v>87.4</v>
      </c>
      <c r="G9" s="13">
        <f t="shared" si="0"/>
        <v>80.2</v>
      </c>
    </row>
    <row r="10" customHeight="1" spans="1:7">
      <c r="A10" s="13">
        <v>8</v>
      </c>
      <c r="B10" s="4" t="s">
        <v>92</v>
      </c>
      <c r="C10" s="14" t="s">
        <v>93</v>
      </c>
      <c r="D10" s="4" t="s">
        <v>79</v>
      </c>
      <c r="E10" s="13">
        <v>64</v>
      </c>
      <c r="F10" s="13">
        <v>86.2</v>
      </c>
      <c r="G10" s="13">
        <f t="shared" si="0"/>
        <v>75.1</v>
      </c>
    </row>
    <row r="11" customHeight="1" spans="1:7">
      <c r="A11" s="13">
        <v>9</v>
      </c>
      <c r="B11" s="4" t="s">
        <v>94</v>
      </c>
      <c r="C11" s="14" t="s">
        <v>95</v>
      </c>
      <c r="D11" s="4" t="s">
        <v>79</v>
      </c>
      <c r="E11" s="13">
        <v>61</v>
      </c>
      <c r="F11" s="13">
        <v>84.4</v>
      </c>
      <c r="G11" s="13">
        <f t="shared" si="0"/>
        <v>72.7</v>
      </c>
    </row>
    <row r="12" customHeight="1" spans="1:7">
      <c r="A12" s="13">
        <v>10</v>
      </c>
      <c r="B12" s="4" t="s">
        <v>96</v>
      </c>
      <c r="C12" s="14" t="s">
        <v>97</v>
      </c>
      <c r="D12" s="4" t="s">
        <v>79</v>
      </c>
      <c r="E12" s="13">
        <v>58</v>
      </c>
      <c r="F12" s="13">
        <v>88.2</v>
      </c>
      <c r="G12" s="13">
        <f t="shared" si="0"/>
        <v>73.1</v>
      </c>
    </row>
  </sheetData>
  <sortState ref="A3:E20">
    <sortCondition ref="E3:E20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zoomScaleSheetLayoutView="60" workbookViewId="0">
      <selection activeCell="F10" sqref="F10"/>
    </sheetView>
  </sheetViews>
  <sheetFormatPr defaultColWidth="9.14285714285714" defaultRowHeight="25" customHeight="1" outlineLevelRow="5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98</v>
      </c>
      <c r="C3" s="14" t="s">
        <v>99</v>
      </c>
      <c r="D3" s="4" t="s">
        <v>100</v>
      </c>
      <c r="E3" s="13">
        <v>83</v>
      </c>
      <c r="F3" s="13">
        <v>91</v>
      </c>
      <c r="G3" s="13">
        <f>(E3+F3)/2</f>
        <v>87</v>
      </c>
    </row>
    <row r="4" customHeight="1" spans="1:7">
      <c r="A4" s="13">
        <v>2</v>
      </c>
      <c r="B4" s="4" t="s">
        <v>101</v>
      </c>
      <c r="C4" s="14" t="s">
        <v>102</v>
      </c>
      <c r="D4" s="4" t="s">
        <v>100</v>
      </c>
      <c r="E4" s="13">
        <v>82</v>
      </c>
      <c r="F4" s="13">
        <v>89.2</v>
      </c>
      <c r="G4" s="13">
        <f>(E4+F4)/2</f>
        <v>85.6</v>
      </c>
    </row>
    <row r="5" customHeight="1" spans="1:7">
      <c r="A5" s="13">
        <v>4</v>
      </c>
      <c r="B5" s="4" t="s">
        <v>103</v>
      </c>
      <c r="C5" s="14" t="s">
        <v>104</v>
      </c>
      <c r="D5" s="4" t="s">
        <v>100</v>
      </c>
      <c r="E5" s="13">
        <v>72</v>
      </c>
      <c r="F5" s="13">
        <v>88</v>
      </c>
      <c r="G5" s="13">
        <f>(E5+F5)/2</f>
        <v>80</v>
      </c>
    </row>
    <row r="6" customHeight="1" spans="1:7">
      <c r="A6" s="13">
        <v>3</v>
      </c>
      <c r="B6" s="4" t="s">
        <v>105</v>
      </c>
      <c r="C6" s="14" t="s">
        <v>106</v>
      </c>
      <c r="D6" s="4" t="s">
        <v>100</v>
      </c>
      <c r="E6" s="13">
        <v>73</v>
      </c>
      <c r="F6" s="13">
        <v>85.6</v>
      </c>
      <c r="G6" s="13">
        <f>(E6+F6)/2</f>
        <v>79.3</v>
      </c>
    </row>
  </sheetData>
  <sortState ref="A3:G6">
    <sortCondition ref="G3:G6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zoomScaleSheetLayoutView="60" workbookViewId="0">
      <selection activeCell="I16" sqref="I16"/>
    </sheetView>
  </sheetViews>
  <sheetFormatPr defaultColWidth="9.14285714285714" defaultRowHeight="25" customHeight="1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107</v>
      </c>
      <c r="C3" s="14" t="s">
        <v>108</v>
      </c>
      <c r="D3" s="4" t="s">
        <v>109</v>
      </c>
      <c r="E3" s="13">
        <v>93</v>
      </c>
      <c r="F3" s="13">
        <v>90</v>
      </c>
      <c r="G3" s="13">
        <f t="shared" ref="G3:G9" si="0">(E3+F3)/2</f>
        <v>91.5</v>
      </c>
    </row>
    <row r="4" customHeight="1" spans="1:7">
      <c r="A4" s="13">
        <v>2</v>
      </c>
      <c r="B4" s="4" t="s">
        <v>110</v>
      </c>
      <c r="C4" s="14" t="s">
        <v>111</v>
      </c>
      <c r="D4" s="4" t="s">
        <v>109</v>
      </c>
      <c r="E4" s="13">
        <v>85</v>
      </c>
      <c r="F4" s="13">
        <v>92.6</v>
      </c>
      <c r="G4" s="13">
        <f t="shared" si="0"/>
        <v>88.8</v>
      </c>
    </row>
    <row r="5" customHeight="1" spans="1:7">
      <c r="A5" s="13">
        <v>3</v>
      </c>
      <c r="B5" s="4" t="s">
        <v>112</v>
      </c>
      <c r="C5" s="14" t="s">
        <v>113</v>
      </c>
      <c r="D5" s="4" t="s">
        <v>109</v>
      </c>
      <c r="E5" s="13">
        <v>88</v>
      </c>
      <c r="F5" s="13">
        <v>89.4</v>
      </c>
      <c r="G5" s="13">
        <f t="shared" si="0"/>
        <v>88.7</v>
      </c>
    </row>
    <row r="6" customHeight="1" spans="1:7">
      <c r="A6" s="13">
        <v>4</v>
      </c>
      <c r="B6" s="4" t="s">
        <v>114</v>
      </c>
      <c r="C6" s="14" t="s">
        <v>115</v>
      </c>
      <c r="D6" s="4" t="s">
        <v>109</v>
      </c>
      <c r="E6" s="13">
        <v>85</v>
      </c>
      <c r="F6" s="13">
        <v>91.8</v>
      </c>
      <c r="G6" s="13">
        <f t="shared" si="0"/>
        <v>88.4</v>
      </c>
    </row>
    <row r="7" customHeight="1" spans="1:7">
      <c r="A7" s="13">
        <v>5</v>
      </c>
      <c r="B7" s="4" t="s">
        <v>116</v>
      </c>
      <c r="C7" s="14" t="s">
        <v>117</v>
      </c>
      <c r="D7" s="4" t="s">
        <v>109</v>
      </c>
      <c r="E7" s="13">
        <v>83</v>
      </c>
      <c r="F7" s="13">
        <v>89.6</v>
      </c>
      <c r="G7" s="13">
        <f t="shared" si="0"/>
        <v>86.3</v>
      </c>
    </row>
    <row r="8" customHeight="1" spans="1:7">
      <c r="A8" s="13">
        <v>6</v>
      </c>
      <c r="B8" s="4" t="s">
        <v>118</v>
      </c>
      <c r="C8" s="14" t="s">
        <v>119</v>
      </c>
      <c r="D8" s="4" t="s">
        <v>109</v>
      </c>
      <c r="E8" s="13">
        <v>83</v>
      </c>
      <c r="F8" s="13">
        <v>88.8</v>
      </c>
      <c r="G8" s="13">
        <f t="shared" si="0"/>
        <v>85.9</v>
      </c>
    </row>
    <row r="9" customHeight="1" spans="1:7">
      <c r="A9" s="13">
        <v>7</v>
      </c>
      <c r="B9" s="4" t="s">
        <v>120</v>
      </c>
      <c r="C9" s="14" t="s">
        <v>121</v>
      </c>
      <c r="D9" s="4" t="s">
        <v>109</v>
      </c>
      <c r="E9" s="13">
        <v>83</v>
      </c>
      <c r="F9" s="13">
        <v>88.8</v>
      </c>
      <c r="G9" s="13">
        <f t="shared" si="0"/>
        <v>85.9</v>
      </c>
    </row>
  </sheetData>
  <sortState ref="B3:G9">
    <sortCondition ref="G3:G9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zoomScaleSheetLayoutView="60" workbookViewId="0">
      <selection activeCell="H16" sqref="H16"/>
    </sheetView>
  </sheetViews>
  <sheetFormatPr defaultColWidth="9.14285714285714" defaultRowHeight="25" customHeight="1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122</v>
      </c>
      <c r="C3" s="14" t="s">
        <v>123</v>
      </c>
      <c r="D3" s="4" t="s">
        <v>124</v>
      </c>
      <c r="E3" s="13">
        <v>89</v>
      </c>
      <c r="F3" s="13">
        <v>92.2</v>
      </c>
      <c r="G3" s="13">
        <f t="shared" ref="G3:G9" si="0">(E3+F3)/2</f>
        <v>90.6</v>
      </c>
    </row>
    <row r="4" customHeight="1" spans="1:7">
      <c r="A4" s="13">
        <v>2</v>
      </c>
      <c r="B4" s="4" t="s">
        <v>125</v>
      </c>
      <c r="C4" s="14" t="s">
        <v>126</v>
      </c>
      <c r="D4" s="4" t="s">
        <v>124</v>
      </c>
      <c r="E4" s="13">
        <v>92</v>
      </c>
      <c r="F4" s="13">
        <v>87.4</v>
      </c>
      <c r="G4" s="13">
        <f t="shared" si="0"/>
        <v>89.7</v>
      </c>
    </row>
    <row r="5" customHeight="1" spans="1:7">
      <c r="A5" s="13">
        <v>3</v>
      </c>
      <c r="B5" s="4" t="s">
        <v>127</v>
      </c>
      <c r="C5" s="14" t="s">
        <v>128</v>
      </c>
      <c r="D5" s="4" t="s">
        <v>124</v>
      </c>
      <c r="E5" s="13">
        <v>89</v>
      </c>
      <c r="F5" s="13">
        <v>87.6</v>
      </c>
      <c r="G5" s="13">
        <f t="shared" si="0"/>
        <v>88.3</v>
      </c>
    </row>
    <row r="6" customHeight="1" spans="1:7">
      <c r="A6" s="13">
        <v>4</v>
      </c>
      <c r="B6" s="4" t="s">
        <v>129</v>
      </c>
      <c r="C6" s="14" t="s">
        <v>130</v>
      </c>
      <c r="D6" s="4" t="s">
        <v>124</v>
      </c>
      <c r="E6" s="13">
        <v>85</v>
      </c>
      <c r="F6" s="13">
        <v>89.6</v>
      </c>
      <c r="G6" s="13">
        <f t="shared" si="0"/>
        <v>87.3</v>
      </c>
    </row>
    <row r="7" customHeight="1" spans="1:7">
      <c r="A7" s="13">
        <v>5</v>
      </c>
      <c r="B7" s="4" t="s">
        <v>131</v>
      </c>
      <c r="C7" s="14" t="s">
        <v>132</v>
      </c>
      <c r="D7" s="4" t="s">
        <v>124</v>
      </c>
      <c r="E7" s="13">
        <v>85</v>
      </c>
      <c r="F7" s="13">
        <v>88</v>
      </c>
      <c r="G7" s="13">
        <f t="shared" si="0"/>
        <v>86.5</v>
      </c>
    </row>
    <row r="8" customHeight="1" spans="1:7">
      <c r="A8" s="13">
        <v>6</v>
      </c>
      <c r="B8" s="4" t="s">
        <v>133</v>
      </c>
      <c r="C8" s="14" t="s">
        <v>134</v>
      </c>
      <c r="D8" s="4" t="s">
        <v>124</v>
      </c>
      <c r="E8" s="13">
        <v>85</v>
      </c>
      <c r="F8" s="13">
        <v>87.8</v>
      </c>
      <c r="G8" s="13">
        <f t="shared" si="0"/>
        <v>86.4</v>
      </c>
    </row>
    <row r="9" customHeight="1" spans="1:7">
      <c r="A9" s="13">
        <v>7</v>
      </c>
      <c r="B9" s="4" t="s">
        <v>135</v>
      </c>
      <c r="C9" s="14" t="s">
        <v>136</v>
      </c>
      <c r="D9" s="4" t="s">
        <v>124</v>
      </c>
      <c r="E9" s="13">
        <v>85</v>
      </c>
      <c r="F9" s="13">
        <v>86.6</v>
      </c>
      <c r="G9" s="13">
        <f t="shared" si="0"/>
        <v>85.8</v>
      </c>
    </row>
  </sheetData>
  <sortState ref="B3:G9">
    <sortCondition ref="G3:G9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zoomScaleSheetLayoutView="60" workbookViewId="0">
      <selection activeCell="K17" sqref="K17"/>
    </sheetView>
  </sheetViews>
  <sheetFormatPr defaultColWidth="9.14285714285714" defaultRowHeight="25" customHeight="1" outlineLevelRow="3" outlineLevelCol="6"/>
  <cols>
    <col min="1" max="1" width="6.71428571428571" style="1" customWidth="1"/>
    <col min="2" max="2" width="13.2190476190476" style="1" customWidth="1"/>
    <col min="3" max="3" width="13.2190476190476" style="2" customWidth="1"/>
    <col min="4" max="7" width="13.2190476190476" style="1" customWidth="1"/>
    <col min="8" max="16384" width="9.14285714285714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13">
        <v>1</v>
      </c>
      <c r="B3" s="4" t="s">
        <v>137</v>
      </c>
      <c r="C3" s="14" t="s">
        <v>138</v>
      </c>
      <c r="D3" s="4" t="s">
        <v>139</v>
      </c>
      <c r="E3" s="13">
        <v>63</v>
      </c>
      <c r="F3" s="13">
        <v>90</v>
      </c>
      <c r="G3" s="13">
        <f>(E3+F3)/2</f>
        <v>76.5</v>
      </c>
    </row>
    <row r="4" customHeight="1" spans="1:7">
      <c r="A4" s="13">
        <v>2</v>
      </c>
      <c r="B4" s="4" t="s">
        <v>140</v>
      </c>
      <c r="C4" s="14" t="s">
        <v>141</v>
      </c>
      <c r="D4" s="4" t="s">
        <v>139</v>
      </c>
      <c r="E4" s="13">
        <v>59</v>
      </c>
      <c r="F4" s="13">
        <v>90</v>
      </c>
      <c r="G4" s="13">
        <f>(E4+F4)/2</f>
        <v>74.5</v>
      </c>
    </row>
  </sheetData>
  <sortState ref="A3:E11">
    <sortCondition ref="E3:E11" descending="1"/>
  </sortState>
  <mergeCells count="1">
    <mergeCell ref="A1:G1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/>
  <rangeList sheetStid="4" master=""/>
  <rangeList sheetStid="5" master=""/>
  <rangeList sheetStid="6" master=""/>
  <rangeList sheetStid="7" master=""/>
  <rangeList sheetStid="8" master=""/>
  <rangeList sheetStid="9" master=""/>
  <rangeList sheetStid="10" master=""/>
  <rangeList sheetStid="11" master=""/>
  <rangeList sheetStid="12" master=""/>
  <rangeList sheetStid="13" master=""/>
  <rangeList sheetStid="14" master=""/>
  <rangeList sheetStid="15" master=""/>
  <rangeList sheetStid="16" master=""/>
  <rangeList sheetStid="17" master=""/>
  <rangeList sheetStid="18" master=""/>
  <rangeList sheetStid="19" master=""/>
  <rangeList sheetStid="20" master=""/>
  <rangeList sheetStid="21" master=""/>
  <rangeList sheetStid="22" master=""/>
  <rangeList sheetStid="23" master=""/>
  <rangeList sheetStid="24" master=""/>
  <rangeList sheetStid="25" master=""/>
  <rangeList sheetStid="26" master=""/>
  <rangeList sheetStid="27" master=""/>
  <rangeList sheetStid="28" master=""/>
  <rangeList sheetStid="29" master=""/>
  <rangeList sheetStid="30" master=""/>
  <rangeList sheetStid="31" master=""/>
  <rangeList sheetStid="32" master=""/>
  <rangeList sheetStid="33" master=""/>
  <rangeList sheetStid="34" master=""/>
  <rangeList sheetStid="35" master=""/>
  <rangeList sheetStid="36" master=""/>
  <rangeList sheetStid="3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小学语文</vt:lpstr>
      <vt:lpstr>初中语文</vt:lpstr>
      <vt:lpstr>高中语文</vt:lpstr>
      <vt:lpstr>小学数学</vt:lpstr>
      <vt:lpstr>初中数学</vt:lpstr>
      <vt:lpstr>高中数学</vt:lpstr>
      <vt:lpstr>小学英语</vt:lpstr>
      <vt:lpstr>初中英语</vt:lpstr>
      <vt:lpstr>小学心理</vt:lpstr>
      <vt:lpstr>高中心理</vt:lpstr>
      <vt:lpstr>特教心理</vt:lpstr>
      <vt:lpstr>初中化学</vt:lpstr>
      <vt:lpstr>初中物理</vt:lpstr>
      <vt:lpstr>高中物理</vt:lpstr>
      <vt:lpstr>初中生物</vt:lpstr>
      <vt:lpstr>小学科学</vt:lpstr>
      <vt:lpstr>小学体育</vt:lpstr>
      <vt:lpstr>初中体育</vt:lpstr>
      <vt:lpstr>高中体育</vt:lpstr>
      <vt:lpstr>小学道法</vt:lpstr>
      <vt:lpstr>高中政治</vt:lpstr>
      <vt:lpstr>小学音乐</vt:lpstr>
      <vt:lpstr>初中音乐</vt:lpstr>
      <vt:lpstr>高中音乐</vt:lpstr>
      <vt:lpstr>小学美术</vt:lpstr>
      <vt:lpstr>初中美术</vt:lpstr>
      <vt:lpstr>高中美术</vt:lpstr>
      <vt:lpstr>小学信息</vt:lpstr>
      <vt:lpstr>职专计算机</vt:lpstr>
      <vt:lpstr>学前教育</vt:lpstr>
      <vt:lpstr>初中历史</vt:lpstr>
      <vt:lpstr>特殊教育</vt:lpstr>
      <vt:lpstr>财会</vt:lpstr>
      <vt:lpstr>焊接</vt:lpstr>
      <vt:lpstr>保健医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biu～</cp:lastModifiedBy>
  <dcterms:created xsi:type="dcterms:W3CDTF">2022-09-01T01:31:00Z</dcterms:created>
  <dcterms:modified xsi:type="dcterms:W3CDTF">2022-09-26T04:09:00Z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71C8F8EF058F475CAA528C9145089FD8</vt:lpwstr>
  </property>
  <property fmtid="{D5CDD505-2E9C-101B-9397-08002B2CF9AE}" pid="3" name="KSOProductBuildVer">
    <vt:lpwstr>2052-11.8.2.11734</vt:lpwstr>
  </property>
</Properties>
</file>