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" sheetId="2" r:id="rId1"/>
  </sheets>
  <definedNames>
    <definedName name="_xlnm._FilterDatabase" localSheetId="0" hidden="1">'1'!$A$3:$M$22</definedName>
  </definedNames>
  <calcPr calcId="144525"/>
</workbook>
</file>

<file path=xl/sharedStrings.xml><?xml version="1.0" encoding="utf-8"?>
<sst xmlns="http://schemas.openxmlformats.org/spreadsheetml/2006/main" count="222" uniqueCount="122">
  <si>
    <t>富县特岗教师第二次招聘（补录）人员最终成绩和进入体检人员名单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</si>
  <si>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</si>
  <si>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</si>
  <si>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</si>
  <si>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</si>
  <si>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</si>
  <si>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</si>
  <si>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</si>
  <si>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</si>
  <si>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面试成绩</t>
  </si>
  <si>
    <t>总分</t>
  </si>
  <si>
    <t>是否进入体检</t>
  </si>
  <si>
    <t>教育基础理论知识</t>
  </si>
  <si>
    <t>学科综合知识</t>
  </si>
  <si>
    <t>笔试总分</t>
  </si>
  <si>
    <t>张村驿镇九年制学校初中部</t>
  </si>
  <si>
    <t>吕振兴</t>
  </si>
  <si>
    <t>男</t>
  </si>
  <si>
    <t>初中</t>
  </si>
  <si>
    <t>初中化学</t>
  </si>
  <si>
    <t>66021110083</t>
  </si>
  <si>
    <t>83.0</t>
  </si>
  <si>
    <t>93.0</t>
  </si>
  <si>
    <t>83.72</t>
  </si>
  <si>
    <t>是</t>
  </si>
  <si>
    <t>刘正转</t>
  </si>
  <si>
    <t>女</t>
  </si>
  <si>
    <t>66021110141</t>
  </si>
  <si>
    <t>79.0</t>
  </si>
  <si>
    <t>96.0</t>
  </si>
  <si>
    <t>缺考</t>
  </si>
  <si>
    <t>成肖</t>
  </si>
  <si>
    <t>66021110095</t>
  </si>
  <si>
    <t>74.0</t>
  </si>
  <si>
    <t>94.0</t>
  </si>
  <si>
    <t>78.84</t>
  </si>
  <si>
    <t>羊泉镇钳二中心小学</t>
  </si>
  <si>
    <t>缑洋莉</t>
  </si>
  <si>
    <t>小学</t>
  </si>
  <si>
    <t>小学英语</t>
  </si>
  <si>
    <t>66022060522</t>
  </si>
  <si>
    <t>82.0</t>
  </si>
  <si>
    <t>85.0</t>
  </si>
  <si>
    <t>78.74</t>
  </si>
  <si>
    <t>吉子现镇中心小学</t>
  </si>
  <si>
    <t>霍凌娇</t>
  </si>
  <si>
    <t>小学美术</t>
  </si>
  <si>
    <t>66022150112</t>
  </si>
  <si>
    <t>77.0</t>
  </si>
  <si>
    <t>88.0</t>
  </si>
  <si>
    <t>76.64</t>
  </si>
  <si>
    <t>牛武镇中心小学</t>
  </si>
  <si>
    <t>王静宇</t>
  </si>
  <si>
    <t>66022060133</t>
  </si>
  <si>
    <t>80.0</t>
  </si>
  <si>
    <t>81.0</t>
  </si>
  <si>
    <t>79.16</t>
  </si>
  <si>
    <t>马丽</t>
  </si>
  <si>
    <t>66022060209</t>
  </si>
  <si>
    <t>72.0</t>
  </si>
  <si>
    <t>79.02</t>
  </si>
  <si>
    <t>黄哲</t>
  </si>
  <si>
    <t>66022060151</t>
  </si>
  <si>
    <t>73.0</t>
  </si>
  <si>
    <t>86.0</t>
  </si>
  <si>
    <t>72.44</t>
  </si>
  <si>
    <t>王雅露</t>
  </si>
  <si>
    <t>66022060326</t>
  </si>
  <si>
    <t>76.0</t>
  </si>
  <si>
    <t>74.88</t>
  </si>
  <si>
    <t>赖迟</t>
  </si>
  <si>
    <t>66022060249</t>
  </si>
  <si>
    <t>78.0</t>
  </si>
  <si>
    <t>70.58</t>
  </si>
  <si>
    <t>寺仙镇中心小学</t>
  </si>
  <si>
    <t>张茹</t>
  </si>
  <si>
    <t>66022060098</t>
  </si>
  <si>
    <t>75.0</t>
  </si>
  <si>
    <t>74.22</t>
  </si>
  <si>
    <t>任依诺</t>
  </si>
  <si>
    <t>66022150186</t>
  </si>
  <si>
    <t>65.0</t>
  </si>
  <si>
    <t>83.5</t>
  </si>
  <si>
    <t>77.80</t>
  </si>
  <si>
    <t>北道德乡中心小学</t>
  </si>
  <si>
    <t>高雕雕</t>
  </si>
  <si>
    <t>小学数学</t>
  </si>
  <si>
    <t>66022050509</t>
  </si>
  <si>
    <t>80.34</t>
  </si>
  <si>
    <t>张倩</t>
  </si>
  <si>
    <t>66022060385</t>
  </si>
  <si>
    <t>73.48</t>
  </si>
  <si>
    <t>左东锋</t>
  </si>
  <si>
    <t>66022150037</t>
  </si>
  <si>
    <t>68.0</t>
  </si>
  <si>
    <t>79.5</t>
  </si>
  <si>
    <t>75.96</t>
  </si>
  <si>
    <t>任静</t>
  </si>
  <si>
    <t>66022060396</t>
  </si>
  <si>
    <t>67.0</t>
  </si>
  <si>
    <t>77.18</t>
  </si>
  <si>
    <t>郭轶萌</t>
  </si>
  <si>
    <t>66022150082</t>
  </si>
  <si>
    <t>86.44</t>
  </si>
  <si>
    <t>李田田</t>
  </si>
  <si>
    <t>66022060105</t>
  </si>
  <si>
    <t>64.0</t>
  </si>
  <si>
    <t>73.18</t>
  </si>
  <si>
    <t>吉子现镇中心小学学前班方向</t>
  </si>
  <si>
    <t>安娜娜</t>
  </si>
  <si>
    <t>学前</t>
  </si>
  <si>
    <t>学前教育</t>
  </si>
  <si>
    <t>张村驿九年制学校小学部学前班方向</t>
  </si>
  <si>
    <t>缑利红</t>
  </si>
  <si>
    <t>交道沪谊希望小学学前班方向</t>
  </si>
  <si>
    <t>温延雪</t>
  </si>
  <si>
    <t>66023161657</t>
  </si>
  <si>
    <t>贺思洁</t>
  </si>
  <si>
    <t>66023162089</t>
  </si>
  <si>
    <t>87.0</t>
  </si>
  <si>
    <t>常小花</t>
  </si>
  <si>
    <t>66023162588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</si>
</sst>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tabSelected="1" workbookViewId="0">
      <selection activeCell="A1" sqref="A1:M1"/>
    </sheetView>
  </sheetViews>
  <sheetFormatPr defaultColWidth="9.13888888888889" defaultRowHeight="13.2"/>
  <cols>
    <col min="1" max="1" width="6" customWidth="1"/>
    <col min="2" max="2" width="23.287037037037" customWidth="1"/>
    <col min="3" max="3" width="7.28703703703704" customWidth="1"/>
    <col min="4" max="4" width="6.42592592592593" customWidth="1"/>
    <col min="5" max="5" width="6.85185185185185" customWidth="1"/>
    <col min="7" max="7" width="14.287037037037" customWidth="1"/>
    <col min="9" max="10" width="10.287037037037" customWidth="1"/>
    <col min="11" max="11" width="8.85185185185185" customWidth="1"/>
    <col min="12" max="12" width="9.28703703703704" customWidth="1"/>
    <col min="13" max="13" width="8.28703703703704" style="1" customWidth="1"/>
  </cols>
  <sheetData>
    <row r="1" ht="22.2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4"/>
      <c r="J2" s="15"/>
      <c r="K2" s="16" t="s">
        <v>9</v>
      </c>
      <c r="L2" s="4" t="s">
        <v>10</v>
      </c>
      <c r="M2" s="17" t="s">
        <v>11</v>
      </c>
    </row>
    <row r="3" ht="24" spans="1:13">
      <c r="A3" s="7"/>
      <c r="B3" s="4"/>
      <c r="C3" s="4"/>
      <c r="D3" s="4"/>
      <c r="E3" s="4"/>
      <c r="F3" s="4"/>
      <c r="G3" s="5"/>
      <c r="H3" s="5" t="s">
        <v>12</v>
      </c>
      <c r="I3" s="5" t="s">
        <v>13</v>
      </c>
      <c r="J3" s="5" t="s">
        <v>14</v>
      </c>
      <c r="K3" s="18"/>
      <c r="L3" s="7"/>
      <c r="M3" s="19"/>
    </row>
    <row r="4" ht="30" customHeight="1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20">
        <f>H4+I4</f>
        <v>176</v>
      </c>
      <c r="K4" s="9" t="s">
        <v>23</v>
      </c>
      <c r="L4" s="20">
        <f>TRUNC((J4/2*0.6+K4*0.4),2)</f>
        <v>86.28</v>
      </c>
      <c r="M4" s="12" t="s">
        <v>24</v>
      </c>
    </row>
    <row r="5" ht="30" customHeight="1" spans="1:13">
      <c r="A5" s="8">
        <v>2</v>
      </c>
      <c r="B5" s="9" t="s">
        <v>15</v>
      </c>
      <c r="C5" s="9" t="s">
        <v>25</v>
      </c>
      <c r="D5" s="9" t="s">
        <v>26</v>
      </c>
      <c r="E5" s="9" t="s">
        <v>18</v>
      </c>
      <c r="F5" s="9" t="s">
        <v>19</v>
      </c>
      <c r="G5" s="9" t="s">
        <v>27</v>
      </c>
      <c r="H5" s="9" t="s">
        <v>28</v>
      </c>
      <c r="I5" s="9" t="s">
        <v>29</v>
      </c>
      <c r="J5" s="20">
        <f t="shared" ref="J5:J28" si="0">H5+I5</f>
        <v>175</v>
      </c>
      <c r="K5" s="10" t="s">
        <v>30</v>
      </c>
      <c r="L5" s="20">
        <v>52.5</v>
      </c>
      <c r="M5" s="10"/>
    </row>
    <row r="6" ht="30" customHeight="1" spans="1:13">
      <c r="A6" s="8">
        <v>3</v>
      </c>
      <c r="B6" s="9" t="s">
        <v>15</v>
      </c>
      <c r="C6" s="9" t="s">
        <v>31</v>
      </c>
      <c r="D6" s="9" t="s">
        <v>26</v>
      </c>
      <c r="E6" s="9" t="s">
        <v>18</v>
      </c>
      <c r="F6" s="9" t="s">
        <v>19</v>
      </c>
      <c r="G6" s="9" t="s">
        <v>32</v>
      </c>
      <c r="H6" s="9" t="s">
        <v>33</v>
      </c>
      <c r="I6" s="9" t="s">
        <v>34</v>
      </c>
      <c r="J6" s="20">
        <f t="shared" si="0"/>
        <v>168</v>
      </c>
      <c r="K6" s="9" t="s">
        <v>35</v>
      </c>
      <c r="L6" s="20">
        <f t="shared" ref="L6:L28" si="1">TRUNC((J6/2*0.6+K6*0.4),2)</f>
        <v>81.93</v>
      </c>
      <c r="M6" s="12"/>
    </row>
    <row r="7" ht="30" customHeight="1" spans="1:13">
      <c r="A7" s="7"/>
      <c r="B7" s="4"/>
      <c r="C7" s="4"/>
      <c r="D7" s="4"/>
      <c r="E7" s="4"/>
      <c r="F7" s="4"/>
      <c r="G7" s="5"/>
      <c r="H7" s="5"/>
      <c r="I7" s="5"/>
      <c r="J7" s="20"/>
      <c r="K7" s="5"/>
      <c r="L7" s="20"/>
      <c r="M7" s="19"/>
    </row>
    <row r="8" ht="30" customHeight="1" spans="1:13">
      <c r="A8" s="8">
        <v>4</v>
      </c>
      <c r="B8" s="9" t="s">
        <v>36</v>
      </c>
      <c r="C8" s="9" t="s">
        <v>37</v>
      </c>
      <c r="D8" s="9" t="s">
        <v>26</v>
      </c>
      <c r="E8" s="9" t="s">
        <v>38</v>
      </c>
      <c r="F8" s="9" t="s">
        <v>39</v>
      </c>
      <c r="G8" s="9" t="s">
        <v>40</v>
      </c>
      <c r="H8" s="9" t="s">
        <v>41</v>
      </c>
      <c r="I8" s="9" t="s">
        <v>42</v>
      </c>
      <c r="J8" s="20">
        <f t="shared" si="0"/>
        <v>167</v>
      </c>
      <c r="K8" s="9" t="s">
        <v>43</v>
      </c>
      <c r="L8" s="20">
        <f t="shared" si="1"/>
        <v>81.59</v>
      </c>
      <c r="M8" s="12" t="s">
        <v>24</v>
      </c>
    </row>
    <row r="9" ht="30" customHeight="1" spans="1:13">
      <c r="A9" s="8">
        <v>5</v>
      </c>
      <c r="B9" s="9" t="s">
        <v>44</v>
      </c>
      <c r="C9" s="9" t="s">
        <v>45</v>
      </c>
      <c r="D9" s="9" t="s">
        <v>26</v>
      </c>
      <c r="E9" s="9" t="s">
        <v>38</v>
      </c>
      <c r="F9" s="9" t="s">
        <v>46</v>
      </c>
      <c r="G9" s="9" t="s">
        <v>47</v>
      </c>
      <c r="H9" s="9" t="s">
        <v>48</v>
      </c>
      <c r="I9" s="9" t="s">
        <v>49</v>
      </c>
      <c r="J9" s="20">
        <f t="shared" si="0"/>
        <v>165</v>
      </c>
      <c r="K9" s="9" t="s">
        <v>50</v>
      </c>
      <c r="L9" s="20">
        <f t="shared" si="1"/>
        <v>80.15</v>
      </c>
      <c r="M9" s="12" t="s">
        <v>24</v>
      </c>
    </row>
    <row r="10" ht="30" customHeight="1" spans="1:13">
      <c r="A10" s="8">
        <v>6</v>
      </c>
      <c r="B10" s="9" t="s">
        <v>51</v>
      </c>
      <c r="C10" s="9" t="s">
        <v>52</v>
      </c>
      <c r="D10" s="9" t="s">
        <v>26</v>
      </c>
      <c r="E10" s="9" t="s">
        <v>38</v>
      </c>
      <c r="F10" s="9" t="s">
        <v>39</v>
      </c>
      <c r="G10" s="9" t="s">
        <v>53</v>
      </c>
      <c r="H10" s="9" t="s">
        <v>54</v>
      </c>
      <c r="I10" s="9" t="s">
        <v>55</v>
      </c>
      <c r="J10" s="20">
        <f t="shared" si="0"/>
        <v>161</v>
      </c>
      <c r="K10" s="9" t="s">
        <v>56</v>
      </c>
      <c r="L10" s="20">
        <f t="shared" si="1"/>
        <v>79.96</v>
      </c>
      <c r="M10" s="12" t="s">
        <v>24</v>
      </c>
    </row>
    <row r="11" ht="30" customHeight="1" spans="1:13">
      <c r="A11" s="8">
        <v>7</v>
      </c>
      <c r="B11" s="9" t="s">
        <v>51</v>
      </c>
      <c r="C11" s="9" t="s">
        <v>57</v>
      </c>
      <c r="D11" s="9" t="s">
        <v>26</v>
      </c>
      <c r="E11" s="9" t="s">
        <v>38</v>
      </c>
      <c r="F11" s="9" t="s">
        <v>39</v>
      </c>
      <c r="G11" s="9" t="s">
        <v>58</v>
      </c>
      <c r="H11" s="9" t="s">
        <v>59</v>
      </c>
      <c r="I11" s="9" t="s">
        <v>49</v>
      </c>
      <c r="J11" s="20">
        <f t="shared" si="0"/>
        <v>160</v>
      </c>
      <c r="K11" s="9" t="s">
        <v>60</v>
      </c>
      <c r="L11" s="20">
        <f t="shared" si="1"/>
        <v>79.6</v>
      </c>
      <c r="M11" s="12" t="s">
        <v>24</v>
      </c>
    </row>
    <row r="12" ht="30" customHeight="1" spans="1:13">
      <c r="A12" s="8">
        <v>8</v>
      </c>
      <c r="B12" s="9" t="s">
        <v>36</v>
      </c>
      <c r="C12" s="9" t="s">
        <v>61</v>
      </c>
      <c r="D12" s="9" t="s">
        <v>26</v>
      </c>
      <c r="E12" s="9" t="s">
        <v>38</v>
      </c>
      <c r="F12" s="9" t="s">
        <v>39</v>
      </c>
      <c r="G12" s="9" t="s">
        <v>62</v>
      </c>
      <c r="H12" s="9" t="s">
        <v>63</v>
      </c>
      <c r="I12" s="9" t="s">
        <v>64</v>
      </c>
      <c r="J12" s="20">
        <f t="shared" si="0"/>
        <v>159</v>
      </c>
      <c r="K12" s="9" t="s">
        <v>65</v>
      </c>
      <c r="L12" s="20">
        <f t="shared" si="1"/>
        <v>76.67</v>
      </c>
      <c r="M12" s="12"/>
    </row>
    <row r="13" ht="30" customHeight="1" spans="1:13">
      <c r="A13" s="8">
        <v>9</v>
      </c>
      <c r="B13" s="9" t="s">
        <v>51</v>
      </c>
      <c r="C13" s="9" t="s">
        <v>66</v>
      </c>
      <c r="D13" s="9" t="s">
        <v>26</v>
      </c>
      <c r="E13" s="9" t="s">
        <v>38</v>
      </c>
      <c r="F13" s="9" t="s">
        <v>39</v>
      </c>
      <c r="G13" s="9" t="s">
        <v>67</v>
      </c>
      <c r="H13" s="9" t="s">
        <v>54</v>
      </c>
      <c r="I13" s="9" t="s">
        <v>68</v>
      </c>
      <c r="J13" s="20">
        <f t="shared" si="0"/>
        <v>156</v>
      </c>
      <c r="K13" s="9" t="s">
        <v>69</v>
      </c>
      <c r="L13" s="20">
        <f t="shared" si="1"/>
        <v>76.75</v>
      </c>
      <c r="M13" s="12"/>
    </row>
    <row r="14" ht="30" customHeight="1" spans="1:13">
      <c r="A14" s="8">
        <v>10</v>
      </c>
      <c r="B14" s="9" t="s">
        <v>36</v>
      </c>
      <c r="C14" s="9" t="s">
        <v>70</v>
      </c>
      <c r="D14" s="9" t="s">
        <v>26</v>
      </c>
      <c r="E14" s="9" t="s">
        <v>38</v>
      </c>
      <c r="F14" s="9" t="s">
        <v>39</v>
      </c>
      <c r="G14" s="9" t="s">
        <v>71</v>
      </c>
      <c r="H14" s="9" t="s">
        <v>72</v>
      </c>
      <c r="I14" s="9" t="s">
        <v>72</v>
      </c>
      <c r="J14" s="20">
        <f t="shared" si="0"/>
        <v>156</v>
      </c>
      <c r="K14" s="9" t="s">
        <v>73</v>
      </c>
      <c r="L14" s="20">
        <f t="shared" si="1"/>
        <v>75.03</v>
      </c>
      <c r="M14" s="13"/>
    </row>
    <row r="15" ht="30" customHeight="1" spans="1:13">
      <c r="A15" s="8">
        <v>11</v>
      </c>
      <c r="B15" s="9" t="s">
        <v>74</v>
      </c>
      <c r="C15" s="9" t="s">
        <v>75</v>
      </c>
      <c r="D15" s="9" t="s">
        <v>26</v>
      </c>
      <c r="E15" s="9" t="s">
        <v>38</v>
      </c>
      <c r="F15" s="9" t="s">
        <v>39</v>
      </c>
      <c r="G15" s="9" t="s">
        <v>76</v>
      </c>
      <c r="H15" s="9" t="s">
        <v>77</v>
      </c>
      <c r="I15" s="9" t="s">
        <v>68</v>
      </c>
      <c r="J15" s="20">
        <f t="shared" si="0"/>
        <v>151</v>
      </c>
      <c r="K15" s="9" t="s">
        <v>78</v>
      </c>
      <c r="L15" s="20">
        <f t="shared" si="1"/>
        <v>74.98</v>
      </c>
      <c r="M15" s="12"/>
    </row>
    <row r="16" ht="30" customHeight="1" spans="1:13">
      <c r="A16" s="8">
        <v>12</v>
      </c>
      <c r="B16" s="9" t="s">
        <v>51</v>
      </c>
      <c r="C16" s="10" t="s">
        <v>79</v>
      </c>
      <c r="D16" s="10" t="s">
        <v>26</v>
      </c>
      <c r="E16" s="10" t="s">
        <v>38</v>
      </c>
      <c r="F16" s="10" t="s">
        <v>46</v>
      </c>
      <c r="G16" s="9" t="s">
        <v>80</v>
      </c>
      <c r="H16" s="9" t="s">
        <v>81</v>
      </c>
      <c r="I16" s="9" t="s">
        <v>82</v>
      </c>
      <c r="J16" s="20">
        <f t="shared" si="0"/>
        <v>148.5</v>
      </c>
      <c r="K16" s="9" t="s">
        <v>83</v>
      </c>
      <c r="L16" s="20">
        <f t="shared" si="1"/>
        <v>75.67</v>
      </c>
      <c r="M16" s="12"/>
    </row>
    <row r="17" ht="30" customHeight="1" spans="1:13">
      <c r="A17" s="8">
        <v>13</v>
      </c>
      <c r="B17" s="9" t="s">
        <v>84</v>
      </c>
      <c r="C17" s="9" t="s">
        <v>85</v>
      </c>
      <c r="D17" s="9" t="s">
        <v>26</v>
      </c>
      <c r="E17" s="9" t="s">
        <v>38</v>
      </c>
      <c r="F17" s="9" t="s">
        <v>86</v>
      </c>
      <c r="G17" s="9" t="s">
        <v>87</v>
      </c>
      <c r="H17" s="9" t="s">
        <v>77</v>
      </c>
      <c r="I17" s="9" t="s">
        <v>63</v>
      </c>
      <c r="J17" s="20">
        <f t="shared" si="0"/>
        <v>148</v>
      </c>
      <c r="K17" s="9" t="s">
        <v>88</v>
      </c>
      <c r="L17" s="20">
        <f t="shared" si="1"/>
        <v>76.53</v>
      </c>
      <c r="M17" s="12"/>
    </row>
    <row r="18" ht="30" customHeight="1" spans="1:13">
      <c r="A18" s="8">
        <v>14</v>
      </c>
      <c r="B18" s="9" t="s">
        <v>36</v>
      </c>
      <c r="C18" s="9" t="s">
        <v>89</v>
      </c>
      <c r="D18" s="9" t="s">
        <v>26</v>
      </c>
      <c r="E18" s="9" t="s">
        <v>38</v>
      </c>
      <c r="F18" s="9" t="s">
        <v>39</v>
      </c>
      <c r="G18" s="9" t="s">
        <v>90</v>
      </c>
      <c r="H18" s="9" t="s">
        <v>77</v>
      </c>
      <c r="I18" s="9" t="s">
        <v>63</v>
      </c>
      <c r="J18" s="20">
        <f t="shared" si="0"/>
        <v>148</v>
      </c>
      <c r="K18" s="9" t="s">
        <v>91</v>
      </c>
      <c r="L18" s="20">
        <f t="shared" si="1"/>
        <v>73.79</v>
      </c>
      <c r="M18" s="13"/>
    </row>
    <row r="19" ht="30" customHeight="1" spans="1:13">
      <c r="A19" s="8">
        <v>15</v>
      </c>
      <c r="B19" s="9" t="s">
        <v>44</v>
      </c>
      <c r="C19" s="9" t="s">
        <v>92</v>
      </c>
      <c r="D19" s="9" t="s">
        <v>17</v>
      </c>
      <c r="E19" s="9" t="s">
        <v>38</v>
      </c>
      <c r="F19" s="9" t="s">
        <v>46</v>
      </c>
      <c r="G19" s="9" t="s">
        <v>93</v>
      </c>
      <c r="H19" s="9" t="s">
        <v>94</v>
      </c>
      <c r="I19" s="9" t="s">
        <v>95</v>
      </c>
      <c r="J19" s="20">
        <f t="shared" si="0"/>
        <v>147.5</v>
      </c>
      <c r="K19" s="9" t="s">
        <v>96</v>
      </c>
      <c r="L19" s="20">
        <f t="shared" si="1"/>
        <v>74.63</v>
      </c>
      <c r="M19" s="13"/>
    </row>
    <row r="20" ht="30" customHeight="1" spans="1:13">
      <c r="A20" s="8">
        <v>16</v>
      </c>
      <c r="B20" s="9" t="s">
        <v>74</v>
      </c>
      <c r="C20" s="9" t="s">
        <v>97</v>
      </c>
      <c r="D20" s="9" t="s">
        <v>26</v>
      </c>
      <c r="E20" s="9" t="s">
        <v>38</v>
      </c>
      <c r="F20" s="9" t="s">
        <v>39</v>
      </c>
      <c r="G20" s="9" t="s">
        <v>98</v>
      </c>
      <c r="H20" s="9" t="s">
        <v>72</v>
      </c>
      <c r="I20" s="9" t="s">
        <v>99</v>
      </c>
      <c r="J20" s="20">
        <f t="shared" si="0"/>
        <v>145</v>
      </c>
      <c r="K20" s="9" t="s">
        <v>100</v>
      </c>
      <c r="L20" s="20">
        <f t="shared" si="1"/>
        <v>74.37</v>
      </c>
      <c r="M20" s="12"/>
    </row>
    <row r="21" ht="30" customHeight="1" spans="1:13">
      <c r="A21" s="8">
        <v>17</v>
      </c>
      <c r="B21" s="9" t="s">
        <v>51</v>
      </c>
      <c r="C21" s="9" t="s">
        <v>101</v>
      </c>
      <c r="D21" s="9" t="s">
        <v>26</v>
      </c>
      <c r="E21" s="9" t="s">
        <v>38</v>
      </c>
      <c r="F21" s="9" t="s">
        <v>46</v>
      </c>
      <c r="G21" s="9" t="s">
        <v>102</v>
      </c>
      <c r="H21" s="9" t="s">
        <v>94</v>
      </c>
      <c r="I21" s="9" t="s">
        <v>77</v>
      </c>
      <c r="J21" s="20">
        <f t="shared" si="0"/>
        <v>143</v>
      </c>
      <c r="K21" s="9" t="s">
        <v>103</v>
      </c>
      <c r="L21" s="20">
        <f t="shared" si="1"/>
        <v>77.47</v>
      </c>
      <c r="M21" s="12" t="s">
        <v>24</v>
      </c>
    </row>
    <row r="22" ht="30" customHeight="1" spans="1:13">
      <c r="A22" s="8">
        <v>18</v>
      </c>
      <c r="B22" s="9" t="s">
        <v>74</v>
      </c>
      <c r="C22" s="9" t="s">
        <v>104</v>
      </c>
      <c r="D22" s="9" t="s">
        <v>26</v>
      </c>
      <c r="E22" s="9" t="s">
        <v>38</v>
      </c>
      <c r="F22" s="9" t="s">
        <v>39</v>
      </c>
      <c r="G22" s="9" t="s">
        <v>105</v>
      </c>
      <c r="H22" s="9" t="s">
        <v>106</v>
      </c>
      <c r="I22" s="9" t="s">
        <v>28</v>
      </c>
      <c r="J22" s="20">
        <f t="shared" si="0"/>
        <v>143</v>
      </c>
      <c r="K22" s="9" t="s">
        <v>107</v>
      </c>
      <c r="L22" s="20">
        <f t="shared" si="1"/>
        <v>72.17</v>
      </c>
      <c r="M22" s="13"/>
    </row>
    <row r="23" ht="30" customHeight="1" spans="1:13">
      <c r="A23" s="8"/>
      <c r="B23" s="9"/>
      <c r="C23" s="9"/>
      <c r="D23" s="9"/>
      <c r="E23" s="9"/>
      <c r="F23" s="9"/>
      <c r="G23" s="9"/>
      <c r="H23" s="9"/>
      <c r="I23" s="9"/>
      <c r="J23" s="20"/>
      <c r="K23" s="9"/>
      <c r="L23" s="20"/>
      <c r="M23" s="13"/>
    </row>
    <row r="24" ht="35.1" customHeight="1" spans="1:13">
      <c r="A24" s="11">
        <v>19</v>
      </c>
      <c r="B24" s="12" t="s">
        <v>108</v>
      </c>
      <c r="C24" s="13" t="s">
        <v>109</v>
      </c>
      <c r="D24" s="13" t="s">
        <v>26</v>
      </c>
      <c r="E24" s="13" t="s">
        <v>110</v>
      </c>
      <c r="F24" s="13" t="s">
        <v>111</v>
      </c>
      <c r="G24" s="11">
        <v>66023161582</v>
      </c>
      <c r="H24" s="9" t="s">
        <v>21</v>
      </c>
      <c r="I24" s="9" t="s">
        <v>55</v>
      </c>
      <c r="J24" s="20">
        <f t="shared" si="0"/>
        <v>164</v>
      </c>
      <c r="K24" s="11">
        <v>82.28</v>
      </c>
      <c r="L24" s="20">
        <f t="shared" si="1"/>
        <v>82.11</v>
      </c>
      <c r="M24" s="21"/>
    </row>
    <row r="25" ht="35.1" customHeight="1" spans="1:13">
      <c r="A25" s="11">
        <v>20</v>
      </c>
      <c r="B25" s="12" t="s">
        <v>112</v>
      </c>
      <c r="C25" s="13" t="s">
        <v>113</v>
      </c>
      <c r="D25" s="13" t="s">
        <v>26</v>
      </c>
      <c r="E25" s="13" t="s">
        <v>110</v>
      </c>
      <c r="F25" s="13" t="s">
        <v>111</v>
      </c>
      <c r="G25" s="11">
        <v>66023162725</v>
      </c>
      <c r="H25" s="9" t="s">
        <v>28</v>
      </c>
      <c r="I25" s="9" t="s">
        <v>42</v>
      </c>
      <c r="J25" s="20">
        <f t="shared" si="0"/>
        <v>164</v>
      </c>
      <c r="K25" s="11">
        <v>86.26</v>
      </c>
      <c r="L25" s="20">
        <f t="shared" si="1"/>
        <v>83.7</v>
      </c>
      <c r="M25" s="13" t="s">
        <v>24</v>
      </c>
    </row>
    <row r="26" ht="35.1" customHeight="1" spans="1:13">
      <c r="A26" s="11">
        <v>21</v>
      </c>
      <c r="B26" s="12" t="s">
        <v>114</v>
      </c>
      <c r="C26" s="13" t="s">
        <v>115</v>
      </c>
      <c r="D26" s="13" t="s">
        <v>26</v>
      </c>
      <c r="E26" s="13" t="s">
        <v>110</v>
      </c>
      <c r="F26" s="13" t="s">
        <v>111</v>
      </c>
      <c r="G26" s="9" t="s">
        <v>116</v>
      </c>
      <c r="H26" s="9" t="s">
        <v>54</v>
      </c>
      <c r="I26" s="9" t="s">
        <v>21</v>
      </c>
      <c r="J26" s="20">
        <f t="shared" si="0"/>
        <v>163</v>
      </c>
      <c r="K26" s="11">
        <v>81.44</v>
      </c>
      <c r="L26" s="20">
        <f t="shared" si="1"/>
        <v>81.47</v>
      </c>
      <c r="M26" s="21"/>
    </row>
    <row r="27" ht="35.1" customHeight="1" spans="1:13">
      <c r="A27" s="11">
        <v>22</v>
      </c>
      <c r="B27" s="12" t="s">
        <v>112</v>
      </c>
      <c r="C27" s="13" t="s">
        <v>117</v>
      </c>
      <c r="D27" s="13" t="s">
        <v>26</v>
      </c>
      <c r="E27" s="13" t="s">
        <v>110</v>
      </c>
      <c r="F27" s="13" t="s">
        <v>111</v>
      </c>
      <c r="G27" s="9" t="s">
        <v>118</v>
      </c>
      <c r="H27" s="9" t="s">
        <v>68</v>
      </c>
      <c r="I27" s="9" t="s">
        <v>119</v>
      </c>
      <c r="J27" s="20">
        <f t="shared" si="0"/>
        <v>163</v>
      </c>
      <c r="K27" s="11">
        <v>82</v>
      </c>
      <c r="L27" s="20">
        <f t="shared" si="1"/>
        <v>81.7</v>
      </c>
      <c r="M27" s="21"/>
    </row>
    <row r="28" ht="35.1" customHeight="1" spans="1:13">
      <c r="A28" s="11">
        <v>23</v>
      </c>
      <c r="B28" s="12" t="s">
        <v>112</v>
      </c>
      <c r="C28" s="13" t="s">
        <v>120</v>
      </c>
      <c r="D28" s="13" t="s">
        <v>26</v>
      </c>
      <c r="E28" s="13" t="s">
        <v>110</v>
      </c>
      <c r="F28" s="13" t="s">
        <v>111</v>
      </c>
      <c r="G28" s="9" t="s">
        <v>121</v>
      </c>
      <c r="H28" s="9" t="s">
        <v>54</v>
      </c>
      <c r="I28" s="9" t="s">
        <v>21</v>
      </c>
      <c r="J28" s="20">
        <f t="shared" si="0"/>
        <v>163</v>
      </c>
      <c r="K28" s="11">
        <v>76.96</v>
      </c>
      <c r="L28" s="20">
        <f t="shared" si="1"/>
        <v>79.68</v>
      </c>
      <c r="M28" s="21"/>
    </row>
  </sheetData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pageMargins left="0.196850393700787" right="0.118110236220472" top="0.551181102362205" bottom="0.354330708661417" header="0.31496062992126" footer="0.3149606299212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>1</cp:revision>
  <dcterms:created xsi:type="dcterms:W3CDTF">2015-11-23T08:12:00Z</dcterms:created>
  <cp:lastPrinted>2022-09-18T06:53:00Z</cp:lastPrinted>
  <dcterms:modified xsi:type="dcterms:W3CDTF">2022-09-18T07:37:51Z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C9D3E8059DA74BA9AB3C6FC7B329DDA5</vt:lpwstr>
  </property>
</Properties>
</file>