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4" r:id="rId1"/>
  </sheets>
  <calcPr calcId="144525"/>
</workbook>
</file>

<file path=xl/sharedStrings.xml><?xml version="1.0" encoding="utf-8"?>
<sst xmlns="http://schemas.openxmlformats.org/spreadsheetml/2006/main" count="291" uniqueCount="136">
  <si>
    <r>
      <rPr>
        <sz val="16"/>
        <color theme="1"/>
        <rFont val="黑体"/>
        <charset val="134"/>
      </rPr>
      <t>附件</t>
    </r>
  </si>
  <si>
    <r>
      <rPr>
        <sz val="16"/>
        <color theme="1"/>
        <rFont val="方正小标宋简体"/>
        <charset val="134"/>
      </rPr>
      <t>临空经济区</t>
    </r>
    <r>
      <rPr>
        <sz val="16"/>
        <color theme="1"/>
        <rFont val="Times New Roman"/>
        <charset val="134"/>
      </rPr>
      <t>2022</t>
    </r>
    <r>
      <rPr>
        <sz val="16"/>
        <color theme="1"/>
        <rFont val="方正小标宋简体"/>
        <charset val="134"/>
      </rPr>
      <t>年公开招聘义务教育学校、幼儿园教师考试部分考生成绩表（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小标宋简体"/>
        <charset val="134"/>
      </rPr>
      <t>月</t>
    </r>
    <r>
      <rPr>
        <sz val="16"/>
        <color theme="1"/>
        <rFont val="Times New Roman"/>
        <charset val="134"/>
      </rPr>
      <t>17</t>
    </r>
    <r>
      <rPr>
        <sz val="16"/>
        <color theme="1"/>
        <rFont val="方正小标宋简体"/>
        <charset val="134"/>
      </rPr>
      <t>日、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小标宋简体"/>
        <charset val="134"/>
      </rPr>
      <t>月</t>
    </r>
    <r>
      <rPr>
        <sz val="16"/>
        <color theme="1"/>
        <rFont val="Times New Roman"/>
        <charset val="134"/>
      </rPr>
      <t>18</t>
    </r>
    <r>
      <rPr>
        <sz val="16"/>
        <color theme="1"/>
        <rFont val="方正小标宋简体"/>
        <charset val="134"/>
      </rPr>
      <t>日面试）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</si>
  <si>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</si>
  <si>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</si>
  <si>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准考证号</t>
    </r>
  </si>
  <si>
    <r>
      <rPr>
        <b/>
        <sz val="12"/>
        <color theme="1"/>
        <rFont val="宋体"/>
        <charset val="134"/>
      </rPr>
      <t>报考的岗位类型名称</t>
    </r>
  </si>
  <si>
    <r>
      <rPr>
        <b/>
        <sz val="12"/>
        <color theme="1"/>
        <rFont val="宋体"/>
        <charset val="134"/>
      </rPr>
      <t>学科名称</t>
    </r>
  </si>
  <si>
    <r>
      <rPr>
        <b/>
        <sz val="12"/>
        <color theme="1"/>
        <rFont val="宋体"/>
        <charset val="134"/>
      </rPr>
      <t>岗位数</t>
    </r>
  </si>
  <si>
    <r>
      <rPr>
        <b/>
        <sz val="12"/>
        <color theme="1"/>
        <rFont val="宋体"/>
        <charset val="134"/>
      </rPr>
      <t>笔试成绩</t>
    </r>
  </si>
  <si>
    <r>
      <rPr>
        <b/>
        <sz val="12"/>
        <color theme="1"/>
        <rFont val="宋体"/>
        <charset val="134"/>
      </rPr>
      <t>面试成绩</t>
    </r>
  </si>
  <si>
    <r>
      <rPr>
        <b/>
        <sz val="12"/>
        <color theme="1"/>
        <rFont val="宋体"/>
        <charset val="134"/>
      </rPr>
      <t>折算后总成绩</t>
    </r>
  </si>
  <si>
    <r>
      <rPr>
        <b/>
        <sz val="12"/>
        <color theme="1"/>
        <rFont val="宋体"/>
        <charset val="134"/>
      </rPr>
      <t>排名</t>
    </r>
  </si>
  <si>
    <r>
      <rPr>
        <sz val="12"/>
        <rFont val="宋体"/>
        <charset val="134"/>
      </rPr>
      <t>王杏</t>
    </r>
  </si>
  <si>
    <t>22012070100511</t>
  </si>
  <si>
    <r>
      <rPr>
        <sz val="12"/>
        <rFont val="宋体"/>
        <charset val="134"/>
      </rPr>
      <t>地方自主招聘农村教师岗</t>
    </r>
    <r>
      <rPr>
        <sz val="12"/>
        <rFont val="Times New Roman"/>
        <charset val="134"/>
      </rPr>
      <t>C</t>
    </r>
    <r>
      <rPr>
        <sz val="12"/>
        <rFont val="宋体"/>
        <charset val="134"/>
      </rPr>
      <t>组</t>
    </r>
  </si>
  <si>
    <r>
      <rPr>
        <sz val="12"/>
        <rFont val="宋体"/>
        <charset val="134"/>
      </rPr>
      <t>小学语文</t>
    </r>
  </si>
  <si>
    <r>
      <rPr>
        <sz val="12"/>
        <rFont val="宋体"/>
        <charset val="134"/>
      </rPr>
      <t>何舒灵</t>
    </r>
  </si>
  <si>
    <t>22012070100112</t>
  </si>
  <si>
    <r>
      <rPr>
        <sz val="12"/>
        <rFont val="宋体"/>
        <charset val="134"/>
      </rPr>
      <t>苗利丹</t>
    </r>
  </si>
  <si>
    <t>22012070100215</t>
  </si>
  <si>
    <r>
      <rPr>
        <sz val="12"/>
        <rFont val="宋体"/>
        <charset val="134"/>
      </rPr>
      <t>吕静</t>
    </r>
  </si>
  <si>
    <t>22012020204329</t>
  </si>
  <si>
    <r>
      <rPr>
        <sz val="12"/>
        <rFont val="宋体"/>
        <charset val="134"/>
      </rPr>
      <t>曹甜</t>
    </r>
  </si>
  <si>
    <t>22012070100205</t>
  </si>
  <si>
    <r>
      <rPr>
        <sz val="12"/>
        <rFont val="宋体"/>
        <charset val="134"/>
      </rPr>
      <t>郭梦瑶</t>
    </r>
  </si>
  <si>
    <t>22012070100505</t>
  </si>
  <si>
    <r>
      <rPr>
        <sz val="12"/>
        <rFont val="宋体"/>
        <charset val="134"/>
      </rPr>
      <t>周攀</t>
    </r>
  </si>
  <si>
    <t>22012070101410</t>
  </si>
  <si>
    <r>
      <rPr>
        <sz val="12"/>
        <rFont val="宋体"/>
        <charset val="134"/>
      </rPr>
      <t>邵慧慧</t>
    </r>
  </si>
  <si>
    <t>22012070100102</t>
  </si>
  <si>
    <r>
      <rPr>
        <sz val="12"/>
        <rFont val="宋体"/>
        <charset val="134"/>
      </rPr>
      <t>熊苏</t>
    </r>
  </si>
  <si>
    <t>22012070101317</t>
  </si>
  <si>
    <r>
      <rPr>
        <sz val="12"/>
        <rFont val="宋体"/>
        <charset val="134"/>
      </rPr>
      <t>彭书涵</t>
    </r>
  </si>
  <si>
    <t>22012070101423</t>
  </si>
  <si>
    <r>
      <rPr>
        <sz val="12"/>
        <rFont val="宋体"/>
        <charset val="134"/>
      </rPr>
      <t>曹凯丽</t>
    </r>
  </si>
  <si>
    <t>22012070100604</t>
  </si>
  <si>
    <r>
      <rPr>
        <sz val="12"/>
        <rFont val="宋体"/>
        <charset val="134"/>
      </rPr>
      <t>周畅</t>
    </r>
  </si>
  <si>
    <t>22012070101515</t>
  </si>
  <si>
    <r>
      <rPr>
        <sz val="12"/>
        <rFont val="宋体"/>
        <charset val="134"/>
      </rPr>
      <t>范灿</t>
    </r>
  </si>
  <si>
    <t>22012020204008</t>
  </si>
  <si>
    <r>
      <rPr>
        <sz val="12"/>
        <rFont val="宋体"/>
        <charset val="134"/>
      </rPr>
      <t>叶璇</t>
    </r>
  </si>
  <si>
    <t>22012020205818</t>
  </si>
  <si>
    <r>
      <rPr>
        <sz val="12"/>
        <rFont val="宋体"/>
        <charset val="134"/>
      </rPr>
      <t>刘婷</t>
    </r>
  </si>
  <si>
    <t>22012020202004</t>
  </si>
  <si>
    <r>
      <rPr>
        <sz val="12"/>
        <rFont val="宋体"/>
        <charset val="134"/>
      </rPr>
      <t>陈菲</t>
    </r>
  </si>
  <si>
    <t>22012010308209</t>
  </si>
  <si>
    <r>
      <rPr>
        <sz val="12"/>
        <rFont val="宋体"/>
        <charset val="134"/>
      </rPr>
      <t>郭越</t>
    </r>
  </si>
  <si>
    <t>22012070100301</t>
  </si>
  <si>
    <r>
      <rPr>
        <sz val="12"/>
        <rFont val="宋体"/>
        <charset val="134"/>
      </rPr>
      <t>高爽迪</t>
    </r>
  </si>
  <si>
    <t>22012070101403</t>
  </si>
  <si>
    <r>
      <rPr>
        <sz val="12"/>
        <rFont val="宋体"/>
        <charset val="134"/>
      </rPr>
      <t>曹蕾</t>
    </r>
  </si>
  <si>
    <t>22032020106606</t>
  </si>
  <si>
    <r>
      <rPr>
        <sz val="12"/>
        <rFont val="宋体"/>
        <charset val="134"/>
      </rPr>
      <t>小学英语</t>
    </r>
  </si>
  <si>
    <r>
      <rPr>
        <sz val="12"/>
        <rFont val="宋体"/>
        <charset val="134"/>
      </rPr>
      <t>刘雅</t>
    </r>
  </si>
  <si>
    <t>22032070200217</t>
  </si>
  <si>
    <r>
      <rPr>
        <sz val="12"/>
        <rFont val="宋体"/>
        <charset val="134"/>
      </rPr>
      <t>潘雨婷</t>
    </r>
  </si>
  <si>
    <t>22032070201001</t>
  </si>
  <si>
    <r>
      <rPr>
        <sz val="12"/>
        <rFont val="宋体"/>
        <charset val="134"/>
      </rPr>
      <t>王珍</t>
    </r>
  </si>
  <si>
    <t>22032070200807</t>
  </si>
  <si>
    <r>
      <rPr>
        <sz val="12"/>
        <rFont val="宋体"/>
        <charset val="134"/>
      </rPr>
      <t>汪娟</t>
    </r>
  </si>
  <si>
    <t>22032110300217</t>
  </si>
  <si>
    <r>
      <rPr>
        <sz val="12"/>
        <rFont val="宋体"/>
        <charset val="134"/>
      </rPr>
      <t>周巧丹</t>
    </r>
  </si>
  <si>
    <t>22032070200508</t>
  </si>
  <si>
    <r>
      <rPr>
        <sz val="12"/>
        <rFont val="宋体"/>
        <charset val="134"/>
      </rPr>
      <t>张文</t>
    </r>
  </si>
  <si>
    <t>22032070200127</t>
  </si>
  <si>
    <r>
      <rPr>
        <sz val="12"/>
        <rFont val="宋体"/>
        <charset val="134"/>
      </rPr>
      <t>张秀</t>
    </r>
  </si>
  <si>
    <t>22032070200419</t>
  </si>
  <si>
    <r>
      <rPr>
        <sz val="12"/>
        <rFont val="宋体"/>
        <charset val="134"/>
      </rPr>
      <t>邵婕</t>
    </r>
  </si>
  <si>
    <t>22032070200502</t>
  </si>
  <si>
    <r>
      <rPr>
        <sz val="12"/>
        <rFont val="宋体"/>
        <charset val="134"/>
      </rPr>
      <t>曹诗语</t>
    </r>
  </si>
  <si>
    <t>22032070200510</t>
  </si>
  <si>
    <r>
      <rPr>
        <sz val="12"/>
        <rFont val="宋体"/>
        <charset val="134"/>
      </rPr>
      <t>王玲玲</t>
    </r>
  </si>
  <si>
    <t>22032010102518</t>
  </si>
  <si>
    <r>
      <rPr>
        <sz val="12"/>
        <rFont val="宋体"/>
        <charset val="134"/>
      </rPr>
      <t>周娟</t>
    </r>
  </si>
  <si>
    <t>22032020108025</t>
  </si>
  <si>
    <r>
      <rPr>
        <sz val="12"/>
        <rFont val="宋体"/>
        <charset val="134"/>
      </rPr>
      <t>董润玲</t>
    </r>
  </si>
  <si>
    <t>22032020106313</t>
  </si>
  <si>
    <r>
      <rPr>
        <sz val="12"/>
        <rFont val="宋体"/>
        <charset val="134"/>
      </rPr>
      <t>李枝</t>
    </r>
  </si>
  <si>
    <t>22032010103818</t>
  </si>
  <si>
    <r>
      <rPr>
        <sz val="12"/>
        <rFont val="宋体"/>
        <charset val="134"/>
      </rPr>
      <t>朱婷</t>
    </r>
  </si>
  <si>
    <t>22032070200103</t>
  </si>
  <si>
    <r>
      <rPr>
        <sz val="12"/>
        <color theme="1"/>
        <rFont val="宋体"/>
        <charset val="134"/>
      </rPr>
      <t>缺考</t>
    </r>
  </si>
  <si>
    <r>
      <rPr>
        <sz val="12"/>
        <rFont val="宋体"/>
        <charset val="134"/>
      </rPr>
      <t>游盛银</t>
    </r>
  </si>
  <si>
    <t>22062070202003</t>
  </si>
  <si>
    <r>
      <rPr>
        <sz val="12"/>
        <rFont val="宋体"/>
        <charset val="134"/>
      </rPr>
      <t>地方自主招聘农村教师岗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组</t>
    </r>
  </si>
  <si>
    <r>
      <rPr>
        <sz val="12"/>
        <rFont val="宋体"/>
        <charset val="134"/>
      </rPr>
      <t>小学音乐</t>
    </r>
  </si>
  <si>
    <r>
      <rPr>
        <sz val="12"/>
        <rFont val="宋体"/>
        <charset val="134"/>
      </rPr>
      <t>柯辉</t>
    </r>
  </si>
  <si>
    <t>22062020300924</t>
  </si>
  <si>
    <r>
      <rPr>
        <sz val="12"/>
        <rFont val="宋体"/>
        <charset val="134"/>
      </rPr>
      <t>余露莹</t>
    </r>
  </si>
  <si>
    <t>22062070201810</t>
  </si>
  <si>
    <r>
      <rPr>
        <sz val="12"/>
        <rFont val="宋体"/>
        <charset val="134"/>
      </rPr>
      <t>周佳</t>
    </r>
  </si>
  <si>
    <t>22062070201716</t>
  </si>
  <si>
    <r>
      <rPr>
        <sz val="12"/>
        <rFont val="宋体"/>
        <charset val="134"/>
      </rPr>
      <t>吴诗纯</t>
    </r>
  </si>
  <si>
    <t>22062020300908</t>
  </si>
  <si>
    <r>
      <rPr>
        <sz val="12"/>
        <rFont val="宋体"/>
        <charset val="134"/>
      </rPr>
      <t>胡颖</t>
    </r>
  </si>
  <si>
    <t>22062070202005</t>
  </si>
  <si>
    <r>
      <rPr>
        <sz val="12"/>
        <rFont val="宋体"/>
        <charset val="134"/>
      </rPr>
      <t>曾维琼</t>
    </r>
  </si>
  <si>
    <t>22062010107926</t>
  </si>
  <si>
    <r>
      <rPr>
        <sz val="12"/>
        <rFont val="宋体"/>
        <charset val="134"/>
      </rPr>
      <t>殷紫琰</t>
    </r>
  </si>
  <si>
    <t>22062070201826</t>
  </si>
  <si>
    <r>
      <rPr>
        <sz val="12"/>
        <rFont val="宋体"/>
        <charset val="134"/>
      </rPr>
      <t>李怡平</t>
    </r>
  </si>
  <si>
    <t>22062070201701</t>
  </si>
  <si>
    <r>
      <rPr>
        <sz val="12"/>
        <rFont val="宋体"/>
        <charset val="134"/>
      </rPr>
      <t>曹玮珩</t>
    </r>
  </si>
  <si>
    <t>22082020303423</t>
  </si>
  <si>
    <r>
      <rPr>
        <sz val="12"/>
        <rFont val="宋体"/>
        <charset val="134"/>
      </rPr>
      <t>小学美术</t>
    </r>
  </si>
  <si>
    <r>
      <rPr>
        <sz val="12"/>
        <rFont val="宋体"/>
        <charset val="134"/>
      </rPr>
      <t>赵欣媛</t>
    </r>
  </si>
  <si>
    <t>22082070202701</t>
  </si>
  <si>
    <r>
      <rPr>
        <sz val="12"/>
        <rFont val="宋体"/>
        <charset val="134"/>
      </rPr>
      <t>胡免</t>
    </r>
  </si>
  <si>
    <t>22082070202609</t>
  </si>
  <si>
    <r>
      <rPr>
        <sz val="12"/>
        <rFont val="宋体"/>
        <charset val="134"/>
      </rPr>
      <t>张秋萌</t>
    </r>
  </si>
  <si>
    <t>22082070202707</t>
  </si>
  <si>
    <r>
      <rPr>
        <sz val="12"/>
        <rFont val="宋体"/>
        <charset val="134"/>
      </rPr>
      <t>何丹慧</t>
    </r>
  </si>
  <si>
    <t>22082110305018</t>
  </si>
  <si>
    <r>
      <rPr>
        <sz val="12"/>
        <rFont val="宋体"/>
        <charset val="134"/>
      </rPr>
      <t>张芬</t>
    </r>
  </si>
  <si>
    <t>22082070202423</t>
  </si>
  <si>
    <r>
      <rPr>
        <sz val="12"/>
        <rFont val="宋体"/>
        <charset val="134"/>
      </rPr>
      <t>皮雨卉</t>
    </r>
  </si>
  <si>
    <t>22082070202313</t>
  </si>
  <si>
    <r>
      <rPr>
        <sz val="12"/>
        <rFont val="宋体"/>
        <charset val="134"/>
      </rPr>
      <t>陈柳</t>
    </r>
  </si>
  <si>
    <t>22082070202309</t>
  </si>
  <si>
    <r>
      <rPr>
        <sz val="12"/>
        <rFont val="宋体"/>
        <charset val="134"/>
      </rPr>
      <t>苏杭</t>
    </r>
  </si>
  <si>
    <t>22082070202519</t>
  </si>
  <si>
    <r>
      <rPr>
        <sz val="12"/>
        <rFont val="宋体"/>
        <charset val="134"/>
      </rPr>
      <t>李纯</t>
    </r>
  </si>
  <si>
    <t>23022070203202</t>
  </si>
  <si>
    <r>
      <rPr>
        <sz val="12"/>
        <rFont val="宋体"/>
        <charset val="134"/>
      </rPr>
      <t>地方自主招聘农村教师岗</t>
    </r>
  </si>
  <si>
    <r>
      <rPr>
        <sz val="12"/>
        <rFont val="宋体"/>
        <charset val="134"/>
      </rPr>
      <t>初中数学</t>
    </r>
  </si>
  <si>
    <r>
      <rPr>
        <sz val="12"/>
        <rFont val="宋体"/>
        <charset val="134"/>
      </rPr>
      <t>汪婷</t>
    </r>
  </si>
  <si>
    <t>23022070203306</t>
  </si>
  <si>
    <r>
      <rPr>
        <sz val="12"/>
        <rFont val="宋体"/>
        <charset val="134"/>
      </rPr>
      <t>胡刚</t>
    </r>
  </si>
  <si>
    <t>23022070203226</t>
  </si>
  <si>
    <r>
      <rPr>
        <sz val="12"/>
        <rFont val="宋体"/>
        <charset val="134"/>
      </rPr>
      <t>黄盼</t>
    </r>
  </si>
  <si>
    <t>23082070204111</t>
  </si>
  <si>
    <r>
      <rPr>
        <sz val="12"/>
        <rFont val="宋体"/>
        <charset val="134"/>
      </rPr>
      <t>初中化学</t>
    </r>
  </si>
  <si>
    <r>
      <rPr>
        <sz val="12"/>
        <rFont val="宋体"/>
        <charset val="134"/>
      </rPr>
      <t>张俊</t>
    </r>
  </si>
  <si>
    <t>23082010211413</t>
  </si>
  <si>
    <r>
      <rPr>
        <sz val="12"/>
        <rFont val="宋体"/>
        <charset val="134"/>
      </rPr>
      <t>朱浩</t>
    </r>
  </si>
  <si>
    <t>23082070204114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</si>
</sst>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1" xfId="49" applyFont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5"/>
  <sheetViews>
    <sheetView tabSelected="1" workbookViewId="0">
      <selection activeCell="N9" sqref="N9"/>
    </sheetView>
  </sheetViews>
  <sheetFormatPr defaultColWidth="9" defaultRowHeight="15"/>
  <cols>
    <col min="1" max="1" width="5.875" style="2" customWidth="1"/>
    <col min="2" max="2" width="9.75" style="2" customWidth="1"/>
    <col min="3" max="3" width="17.625" style="2" customWidth="1"/>
    <col min="4" max="4" width="30.125" style="2" customWidth="1"/>
    <col min="5" max="5" width="13.5" style="2" customWidth="1"/>
    <col min="6" max="6" width="10.375" style="3" customWidth="1"/>
    <col min="7" max="7" width="10.5" style="2" customWidth="1"/>
    <col min="8" max="8" width="11.25" style="2" customWidth="1"/>
    <col min="9" max="9" width="14.625" style="2" customWidth="1"/>
    <col min="10" max="10" width="8.75" style="2" customWidth="1"/>
  </cols>
  <sheetData>
    <row r="1" ht="30" customHeight="1" spans="1:2">
      <c r="A1" s="4" t="s">
        <v>0</v>
      </c>
      <c r="B1" s="4"/>
    </row>
    <row r="2" ht="4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1.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2" customFormat="1" ht="21.5" customHeight="1" spans="1:10">
      <c r="A4" s="8">
        <v>1</v>
      </c>
      <c r="B4" s="9" t="s">
        <v>12</v>
      </c>
      <c r="C4" s="10" t="s">
        <v>13</v>
      </c>
      <c r="D4" s="10" t="s">
        <v>14</v>
      </c>
      <c r="E4" s="10" t="s">
        <v>15</v>
      </c>
      <c r="F4" s="10">
        <v>6</v>
      </c>
      <c r="G4" s="11">
        <v>71.4</v>
      </c>
      <c r="H4" s="12">
        <v>85.76</v>
      </c>
      <c r="I4" s="16">
        <f t="shared" ref="I4:I21" si="0">G4*0.4+H4*0.6</f>
        <v>80.016</v>
      </c>
      <c r="J4" s="17">
        <v>1</v>
      </c>
    </row>
    <row r="5" s="2" customFormat="1" ht="21.5" customHeight="1" spans="1:10">
      <c r="A5" s="8">
        <v>2</v>
      </c>
      <c r="B5" s="9" t="s">
        <v>16</v>
      </c>
      <c r="C5" s="10" t="s">
        <v>17</v>
      </c>
      <c r="D5" s="10" t="s">
        <v>14</v>
      </c>
      <c r="E5" s="10" t="s">
        <v>15</v>
      </c>
      <c r="F5" s="10">
        <v>6</v>
      </c>
      <c r="G5" s="11">
        <v>67.65</v>
      </c>
      <c r="H5" s="12">
        <v>87.34</v>
      </c>
      <c r="I5" s="16">
        <f t="shared" si="0"/>
        <v>79.464</v>
      </c>
      <c r="J5" s="17">
        <v>2</v>
      </c>
    </row>
    <row r="6" s="2" customFormat="1" ht="21.5" customHeight="1" spans="1:10">
      <c r="A6" s="8">
        <v>3</v>
      </c>
      <c r="B6" s="9" t="s">
        <v>18</v>
      </c>
      <c r="C6" s="10" t="s">
        <v>19</v>
      </c>
      <c r="D6" s="10" t="s">
        <v>14</v>
      </c>
      <c r="E6" s="10" t="s">
        <v>15</v>
      </c>
      <c r="F6" s="10">
        <v>6</v>
      </c>
      <c r="G6" s="11">
        <v>67.7</v>
      </c>
      <c r="H6" s="12">
        <v>86.9</v>
      </c>
      <c r="I6" s="16">
        <f t="shared" si="0"/>
        <v>79.22</v>
      </c>
      <c r="J6" s="17">
        <v>3</v>
      </c>
    </row>
    <row r="7" s="2" customFormat="1" ht="21.5" customHeight="1" spans="1:10">
      <c r="A7" s="8">
        <v>4</v>
      </c>
      <c r="B7" s="9" t="s">
        <v>20</v>
      </c>
      <c r="C7" s="10" t="s">
        <v>21</v>
      </c>
      <c r="D7" s="10" t="s">
        <v>14</v>
      </c>
      <c r="E7" s="10" t="s">
        <v>15</v>
      </c>
      <c r="F7" s="10">
        <v>6</v>
      </c>
      <c r="G7" s="11">
        <v>68.7</v>
      </c>
      <c r="H7" s="12">
        <v>85.74</v>
      </c>
      <c r="I7" s="16">
        <f t="shared" si="0"/>
        <v>78.924</v>
      </c>
      <c r="J7" s="17">
        <v>4</v>
      </c>
    </row>
    <row r="8" s="2" customFormat="1" ht="21.5" customHeight="1" spans="1:10">
      <c r="A8" s="8">
        <v>5</v>
      </c>
      <c r="B8" s="9" t="s">
        <v>22</v>
      </c>
      <c r="C8" s="10" t="s">
        <v>23</v>
      </c>
      <c r="D8" s="10" t="s">
        <v>14</v>
      </c>
      <c r="E8" s="10" t="s">
        <v>15</v>
      </c>
      <c r="F8" s="10">
        <v>6</v>
      </c>
      <c r="G8" s="11">
        <v>63.95</v>
      </c>
      <c r="H8" s="12">
        <v>87.92</v>
      </c>
      <c r="I8" s="16">
        <f t="shared" si="0"/>
        <v>78.332</v>
      </c>
      <c r="J8" s="17">
        <v>5</v>
      </c>
    </row>
    <row r="9" s="2" customFormat="1" ht="21.5" customHeight="1" spans="1:10">
      <c r="A9" s="8">
        <v>6</v>
      </c>
      <c r="B9" s="9" t="s">
        <v>24</v>
      </c>
      <c r="C9" s="10" t="s">
        <v>25</v>
      </c>
      <c r="D9" s="10" t="s">
        <v>14</v>
      </c>
      <c r="E9" s="10" t="s">
        <v>15</v>
      </c>
      <c r="F9" s="10">
        <v>6</v>
      </c>
      <c r="G9" s="11">
        <v>66.15</v>
      </c>
      <c r="H9" s="12">
        <v>86.08</v>
      </c>
      <c r="I9" s="16">
        <f t="shared" si="0"/>
        <v>78.108</v>
      </c>
      <c r="J9" s="17">
        <v>6</v>
      </c>
    </row>
    <row r="10" s="2" customFormat="1" ht="21.5" customHeight="1" spans="1:10">
      <c r="A10" s="13">
        <v>7</v>
      </c>
      <c r="B10" s="9" t="s">
        <v>26</v>
      </c>
      <c r="C10" s="10" t="s">
        <v>27</v>
      </c>
      <c r="D10" s="10" t="s">
        <v>14</v>
      </c>
      <c r="E10" s="10" t="s">
        <v>15</v>
      </c>
      <c r="F10" s="10">
        <v>6</v>
      </c>
      <c r="G10" s="11">
        <v>68.2</v>
      </c>
      <c r="H10" s="12">
        <v>84.34</v>
      </c>
      <c r="I10" s="16">
        <f t="shared" si="0"/>
        <v>77.884</v>
      </c>
      <c r="J10" s="17">
        <v>7</v>
      </c>
    </row>
    <row r="11" s="2" customFormat="1" ht="21.5" customHeight="1" spans="1:10">
      <c r="A11" s="8">
        <v>8</v>
      </c>
      <c r="B11" s="10" t="s">
        <v>28</v>
      </c>
      <c r="C11" s="10" t="s">
        <v>29</v>
      </c>
      <c r="D11" s="10" t="s">
        <v>14</v>
      </c>
      <c r="E11" s="10" t="s">
        <v>15</v>
      </c>
      <c r="F11" s="10">
        <v>6</v>
      </c>
      <c r="G11" s="11">
        <v>60.65</v>
      </c>
      <c r="H11" s="12">
        <v>87.04</v>
      </c>
      <c r="I11" s="16">
        <f t="shared" si="0"/>
        <v>76.484</v>
      </c>
      <c r="J11" s="17">
        <v>8</v>
      </c>
    </row>
    <row r="12" s="2" customFormat="1" ht="21.5" customHeight="1" spans="1:10">
      <c r="A12" s="8">
        <v>9</v>
      </c>
      <c r="B12" s="9" t="s">
        <v>30</v>
      </c>
      <c r="C12" s="10" t="s">
        <v>31</v>
      </c>
      <c r="D12" s="10" t="s">
        <v>14</v>
      </c>
      <c r="E12" s="10" t="s">
        <v>15</v>
      </c>
      <c r="F12" s="10">
        <v>6</v>
      </c>
      <c r="G12" s="11">
        <v>61.75</v>
      </c>
      <c r="H12" s="12">
        <v>86.26</v>
      </c>
      <c r="I12" s="16">
        <f t="shared" si="0"/>
        <v>76.456</v>
      </c>
      <c r="J12" s="17">
        <v>9</v>
      </c>
    </row>
    <row r="13" s="2" customFormat="1" ht="21.5" customHeight="1" spans="1:10">
      <c r="A13" s="8">
        <v>10</v>
      </c>
      <c r="B13" s="9" t="s">
        <v>32</v>
      </c>
      <c r="C13" s="10" t="s">
        <v>33</v>
      </c>
      <c r="D13" s="10" t="s">
        <v>14</v>
      </c>
      <c r="E13" s="10" t="s">
        <v>15</v>
      </c>
      <c r="F13" s="10">
        <v>6</v>
      </c>
      <c r="G13" s="11">
        <v>65.4</v>
      </c>
      <c r="H13" s="12">
        <v>83.64</v>
      </c>
      <c r="I13" s="16">
        <f t="shared" si="0"/>
        <v>76.344</v>
      </c>
      <c r="J13" s="17">
        <v>10</v>
      </c>
    </row>
    <row r="14" s="2" customFormat="1" ht="21.5" customHeight="1" spans="1:10">
      <c r="A14" s="8">
        <v>11</v>
      </c>
      <c r="B14" s="9" t="s">
        <v>34</v>
      </c>
      <c r="C14" s="10" t="s">
        <v>35</v>
      </c>
      <c r="D14" s="10" t="s">
        <v>14</v>
      </c>
      <c r="E14" s="10" t="s">
        <v>15</v>
      </c>
      <c r="F14" s="10">
        <v>6</v>
      </c>
      <c r="G14" s="11">
        <v>64.1</v>
      </c>
      <c r="H14" s="12">
        <v>84</v>
      </c>
      <c r="I14" s="16">
        <f t="shared" si="0"/>
        <v>76.04</v>
      </c>
      <c r="J14" s="17">
        <v>11</v>
      </c>
    </row>
    <row r="15" s="2" customFormat="1" ht="21.5" customHeight="1" spans="1:10">
      <c r="A15" s="8">
        <v>12</v>
      </c>
      <c r="B15" s="9" t="s">
        <v>36</v>
      </c>
      <c r="C15" s="10" t="s">
        <v>37</v>
      </c>
      <c r="D15" s="10" t="s">
        <v>14</v>
      </c>
      <c r="E15" s="10" t="s">
        <v>15</v>
      </c>
      <c r="F15" s="10">
        <v>6</v>
      </c>
      <c r="G15" s="11">
        <v>63.2</v>
      </c>
      <c r="H15" s="12">
        <v>84.02</v>
      </c>
      <c r="I15" s="16">
        <f t="shared" si="0"/>
        <v>75.692</v>
      </c>
      <c r="J15" s="17">
        <v>12</v>
      </c>
    </row>
    <row r="16" s="2" customFormat="1" ht="21.5" customHeight="1" spans="1:10">
      <c r="A16" s="8">
        <v>13</v>
      </c>
      <c r="B16" s="10" t="s">
        <v>38</v>
      </c>
      <c r="C16" s="10" t="s">
        <v>39</v>
      </c>
      <c r="D16" s="10" t="s">
        <v>14</v>
      </c>
      <c r="E16" s="10" t="s">
        <v>15</v>
      </c>
      <c r="F16" s="10">
        <v>6</v>
      </c>
      <c r="G16" s="11">
        <v>61</v>
      </c>
      <c r="H16" s="12">
        <v>84.06</v>
      </c>
      <c r="I16" s="16">
        <f t="shared" si="0"/>
        <v>74.836</v>
      </c>
      <c r="J16" s="17">
        <v>13</v>
      </c>
    </row>
    <row r="17" s="2" customFormat="1" ht="21.5" customHeight="1" spans="1:10">
      <c r="A17" s="8">
        <v>14</v>
      </c>
      <c r="B17" s="10" t="s">
        <v>40</v>
      </c>
      <c r="C17" s="10" t="s">
        <v>41</v>
      </c>
      <c r="D17" s="10" t="s">
        <v>14</v>
      </c>
      <c r="E17" s="10" t="s">
        <v>15</v>
      </c>
      <c r="F17" s="10">
        <v>6</v>
      </c>
      <c r="G17" s="11">
        <v>60.7</v>
      </c>
      <c r="H17" s="12">
        <v>83.76</v>
      </c>
      <c r="I17" s="16">
        <f t="shared" si="0"/>
        <v>74.536</v>
      </c>
      <c r="J17" s="17">
        <v>14</v>
      </c>
    </row>
    <row r="18" s="2" customFormat="1" ht="21.5" customHeight="1" spans="1:10">
      <c r="A18" s="8">
        <v>15</v>
      </c>
      <c r="B18" s="9" t="s">
        <v>42</v>
      </c>
      <c r="C18" s="10" t="s">
        <v>43</v>
      </c>
      <c r="D18" s="10" t="s">
        <v>14</v>
      </c>
      <c r="E18" s="10" t="s">
        <v>15</v>
      </c>
      <c r="F18" s="10">
        <v>6</v>
      </c>
      <c r="G18" s="11">
        <v>61.55</v>
      </c>
      <c r="H18" s="12">
        <v>83</v>
      </c>
      <c r="I18" s="16">
        <f t="shared" si="0"/>
        <v>74.42</v>
      </c>
      <c r="J18" s="17">
        <v>15</v>
      </c>
    </row>
    <row r="19" s="2" customFormat="1" ht="21.5" customHeight="1" spans="1:10">
      <c r="A19" s="8">
        <v>16</v>
      </c>
      <c r="B19" s="10" t="s">
        <v>44</v>
      </c>
      <c r="C19" s="10" t="s">
        <v>45</v>
      </c>
      <c r="D19" s="10" t="s">
        <v>14</v>
      </c>
      <c r="E19" s="10" t="s">
        <v>15</v>
      </c>
      <c r="F19" s="10">
        <v>6</v>
      </c>
      <c r="G19" s="11">
        <v>60.7</v>
      </c>
      <c r="H19" s="12">
        <v>83.36</v>
      </c>
      <c r="I19" s="16">
        <f t="shared" si="0"/>
        <v>74.296</v>
      </c>
      <c r="J19" s="17">
        <v>16</v>
      </c>
    </row>
    <row r="20" s="2" customFormat="1" ht="21.5" customHeight="1" spans="1:10">
      <c r="A20" s="8">
        <v>17</v>
      </c>
      <c r="B20" s="9" t="s">
        <v>46</v>
      </c>
      <c r="C20" s="10" t="s">
        <v>47</v>
      </c>
      <c r="D20" s="10" t="s">
        <v>14</v>
      </c>
      <c r="E20" s="10" t="s">
        <v>15</v>
      </c>
      <c r="F20" s="10">
        <v>6</v>
      </c>
      <c r="G20" s="11">
        <v>61.95</v>
      </c>
      <c r="H20" s="12">
        <v>81.72</v>
      </c>
      <c r="I20" s="16">
        <f t="shared" si="0"/>
        <v>73.812</v>
      </c>
      <c r="J20" s="17">
        <v>17</v>
      </c>
    </row>
    <row r="21" s="2" customFormat="1" ht="21.5" customHeight="1" spans="1:10">
      <c r="A21" s="8">
        <v>18</v>
      </c>
      <c r="B21" s="9" t="s">
        <v>48</v>
      </c>
      <c r="C21" s="10" t="s">
        <v>49</v>
      </c>
      <c r="D21" s="10" t="s">
        <v>14</v>
      </c>
      <c r="E21" s="10" t="s">
        <v>15</v>
      </c>
      <c r="F21" s="10">
        <v>6</v>
      </c>
      <c r="G21" s="11">
        <v>62.95</v>
      </c>
      <c r="H21" s="12">
        <v>80.24</v>
      </c>
      <c r="I21" s="16">
        <f t="shared" si="0"/>
        <v>73.324</v>
      </c>
      <c r="J21" s="17">
        <v>18</v>
      </c>
    </row>
    <row r="22" s="1" customFormat="1" ht="21.5" customHeight="1" spans="1:11">
      <c r="A22" s="6" t="s">
        <v>2</v>
      </c>
      <c r="B22" s="6" t="s">
        <v>3</v>
      </c>
      <c r="C22" s="6" t="s">
        <v>4</v>
      </c>
      <c r="D22" s="6" t="s">
        <v>5</v>
      </c>
      <c r="E22" s="6" t="s">
        <v>6</v>
      </c>
      <c r="F22" s="6" t="s">
        <v>7</v>
      </c>
      <c r="G22" s="7" t="s">
        <v>8</v>
      </c>
      <c r="H22" s="7" t="s">
        <v>9</v>
      </c>
      <c r="I22" s="7" t="s">
        <v>10</v>
      </c>
      <c r="J22" s="7" t="s">
        <v>11</v>
      </c>
      <c r="K22" s="18"/>
    </row>
    <row r="23" ht="21.5" customHeight="1" spans="1:10">
      <c r="A23" s="10">
        <v>1</v>
      </c>
      <c r="B23" s="10" t="s">
        <v>50</v>
      </c>
      <c r="C23" s="10" t="s">
        <v>51</v>
      </c>
      <c r="D23" s="10" t="s">
        <v>14</v>
      </c>
      <c r="E23" s="10" t="s">
        <v>52</v>
      </c>
      <c r="F23" s="10">
        <v>5</v>
      </c>
      <c r="G23" s="11">
        <v>78.75</v>
      </c>
      <c r="H23" s="12">
        <v>88.1</v>
      </c>
      <c r="I23" s="16">
        <f t="shared" ref="I23:I36" si="1">G23*0.4+H23*0.6</f>
        <v>84.36</v>
      </c>
      <c r="J23" s="17">
        <v>1</v>
      </c>
    </row>
    <row r="24" ht="21.5" customHeight="1" spans="1:10">
      <c r="A24" s="10">
        <v>2</v>
      </c>
      <c r="B24" s="10" t="s">
        <v>53</v>
      </c>
      <c r="C24" s="10" t="s">
        <v>54</v>
      </c>
      <c r="D24" s="10" t="s">
        <v>14</v>
      </c>
      <c r="E24" s="10" t="s">
        <v>52</v>
      </c>
      <c r="F24" s="10">
        <v>5</v>
      </c>
      <c r="G24" s="11">
        <v>76.8</v>
      </c>
      <c r="H24" s="12">
        <v>88.3</v>
      </c>
      <c r="I24" s="16">
        <f t="shared" si="1"/>
        <v>83.7</v>
      </c>
      <c r="J24" s="17">
        <v>2</v>
      </c>
    </row>
    <row r="25" ht="21.5" customHeight="1" spans="1:10">
      <c r="A25" s="10">
        <v>3</v>
      </c>
      <c r="B25" s="10" t="s">
        <v>55</v>
      </c>
      <c r="C25" s="10" t="s">
        <v>56</v>
      </c>
      <c r="D25" s="10" t="s">
        <v>14</v>
      </c>
      <c r="E25" s="10" t="s">
        <v>52</v>
      </c>
      <c r="F25" s="10">
        <v>5</v>
      </c>
      <c r="G25" s="11">
        <v>76.7</v>
      </c>
      <c r="H25" s="12">
        <v>86.96</v>
      </c>
      <c r="I25" s="16">
        <f t="shared" si="1"/>
        <v>82.856</v>
      </c>
      <c r="J25" s="17">
        <v>3</v>
      </c>
    </row>
    <row r="26" ht="21.5" customHeight="1" spans="1:10">
      <c r="A26" s="10">
        <v>4</v>
      </c>
      <c r="B26" s="10" t="s">
        <v>57</v>
      </c>
      <c r="C26" s="10" t="s">
        <v>58</v>
      </c>
      <c r="D26" s="10" t="s">
        <v>14</v>
      </c>
      <c r="E26" s="10" t="s">
        <v>52</v>
      </c>
      <c r="F26" s="10">
        <v>5</v>
      </c>
      <c r="G26" s="11">
        <v>76.3</v>
      </c>
      <c r="H26" s="12">
        <v>86.96</v>
      </c>
      <c r="I26" s="16">
        <f t="shared" si="1"/>
        <v>82.696</v>
      </c>
      <c r="J26" s="17">
        <v>4</v>
      </c>
    </row>
    <row r="27" ht="21.5" customHeight="1" spans="1:10">
      <c r="A27" s="10">
        <v>5</v>
      </c>
      <c r="B27" s="10" t="s">
        <v>59</v>
      </c>
      <c r="C27" s="10" t="s">
        <v>60</v>
      </c>
      <c r="D27" s="10" t="s">
        <v>14</v>
      </c>
      <c r="E27" s="10" t="s">
        <v>52</v>
      </c>
      <c r="F27" s="10">
        <v>5</v>
      </c>
      <c r="G27" s="11">
        <v>74.55</v>
      </c>
      <c r="H27" s="12">
        <v>87.24</v>
      </c>
      <c r="I27" s="16">
        <f t="shared" si="1"/>
        <v>82.164</v>
      </c>
      <c r="J27" s="17">
        <v>5</v>
      </c>
    </row>
    <row r="28" ht="21.5" customHeight="1" spans="1:10">
      <c r="A28" s="10">
        <v>6</v>
      </c>
      <c r="B28" s="10" t="s">
        <v>61</v>
      </c>
      <c r="C28" s="10" t="s">
        <v>62</v>
      </c>
      <c r="D28" s="10" t="s">
        <v>14</v>
      </c>
      <c r="E28" s="10" t="s">
        <v>52</v>
      </c>
      <c r="F28" s="10">
        <v>5</v>
      </c>
      <c r="G28" s="11">
        <v>75.15</v>
      </c>
      <c r="H28" s="12">
        <v>86.12</v>
      </c>
      <c r="I28" s="16">
        <f t="shared" si="1"/>
        <v>81.732</v>
      </c>
      <c r="J28" s="17">
        <v>6</v>
      </c>
    </row>
    <row r="29" ht="21.5" customHeight="1" spans="1:10">
      <c r="A29" s="10">
        <v>7</v>
      </c>
      <c r="B29" s="10" t="s">
        <v>63</v>
      </c>
      <c r="C29" s="10" t="s">
        <v>64</v>
      </c>
      <c r="D29" s="10" t="s">
        <v>14</v>
      </c>
      <c r="E29" s="10" t="s">
        <v>52</v>
      </c>
      <c r="F29" s="10">
        <v>5</v>
      </c>
      <c r="G29" s="11">
        <v>75.4</v>
      </c>
      <c r="H29" s="12">
        <v>85.82</v>
      </c>
      <c r="I29" s="16">
        <f t="shared" si="1"/>
        <v>81.652</v>
      </c>
      <c r="J29" s="17">
        <v>7</v>
      </c>
    </row>
    <row r="30" ht="21.5" customHeight="1" spans="1:10">
      <c r="A30" s="10">
        <v>8</v>
      </c>
      <c r="B30" s="10" t="s">
        <v>65</v>
      </c>
      <c r="C30" s="10" t="s">
        <v>66</v>
      </c>
      <c r="D30" s="10" t="s">
        <v>14</v>
      </c>
      <c r="E30" s="10" t="s">
        <v>52</v>
      </c>
      <c r="F30" s="10">
        <v>5</v>
      </c>
      <c r="G30" s="11">
        <v>75.15</v>
      </c>
      <c r="H30" s="12">
        <v>85.28</v>
      </c>
      <c r="I30" s="16">
        <f t="shared" si="1"/>
        <v>81.228</v>
      </c>
      <c r="J30" s="17">
        <v>8</v>
      </c>
    </row>
    <row r="31" ht="21.5" customHeight="1" spans="1:10">
      <c r="A31" s="10">
        <v>9</v>
      </c>
      <c r="B31" s="10" t="s">
        <v>67</v>
      </c>
      <c r="C31" s="10" t="s">
        <v>68</v>
      </c>
      <c r="D31" s="10" t="s">
        <v>14</v>
      </c>
      <c r="E31" s="10" t="s">
        <v>52</v>
      </c>
      <c r="F31" s="10">
        <v>5</v>
      </c>
      <c r="G31" s="11">
        <v>71.1</v>
      </c>
      <c r="H31" s="12">
        <v>87.1</v>
      </c>
      <c r="I31" s="16">
        <f t="shared" si="1"/>
        <v>80.7</v>
      </c>
      <c r="J31" s="17">
        <v>9</v>
      </c>
    </row>
    <row r="32" ht="21.5" customHeight="1" spans="1:10">
      <c r="A32" s="10">
        <v>10</v>
      </c>
      <c r="B32" s="10" t="s">
        <v>69</v>
      </c>
      <c r="C32" s="10" t="s">
        <v>70</v>
      </c>
      <c r="D32" s="10" t="s">
        <v>14</v>
      </c>
      <c r="E32" s="10" t="s">
        <v>52</v>
      </c>
      <c r="F32" s="10">
        <v>5</v>
      </c>
      <c r="G32" s="11">
        <v>71.8</v>
      </c>
      <c r="H32" s="12">
        <v>86.6</v>
      </c>
      <c r="I32" s="16">
        <f t="shared" si="1"/>
        <v>80.68</v>
      </c>
      <c r="J32" s="17">
        <v>10</v>
      </c>
    </row>
    <row r="33" ht="21.5" customHeight="1" spans="1:10">
      <c r="A33" s="10">
        <v>11</v>
      </c>
      <c r="B33" s="10" t="s">
        <v>71</v>
      </c>
      <c r="C33" s="10" t="s">
        <v>72</v>
      </c>
      <c r="D33" s="10" t="s">
        <v>14</v>
      </c>
      <c r="E33" s="10" t="s">
        <v>52</v>
      </c>
      <c r="F33" s="10">
        <v>5</v>
      </c>
      <c r="G33" s="11">
        <v>73.35</v>
      </c>
      <c r="H33" s="12">
        <v>84.38</v>
      </c>
      <c r="I33" s="16">
        <f t="shared" si="1"/>
        <v>79.968</v>
      </c>
      <c r="J33" s="17">
        <v>11</v>
      </c>
    </row>
    <row r="34" ht="21.5" customHeight="1" spans="1:10">
      <c r="A34" s="10">
        <v>12</v>
      </c>
      <c r="B34" s="10" t="s">
        <v>73</v>
      </c>
      <c r="C34" s="10" t="s">
        <v>74</v>
      </c>
      <c r="D34" s="10" t="s">
        <v>14</v>
      </c>
      <c r="E34" s="10" t="s">
        <v>52</v>
      </c>
      <c r="F34" s="10">
        <v>5</v>
      </c>
      <c r="G34" s="11">
        <v>69.85</v>
      </c>
      <c r="H34" s="12">
        <v>86.54</v>
      </c>
      <c r="I34" s="16">
        <f t="shared" si="1"/>
        <v>79.864</v>
      </c>
      <c r="J34" s="17">
        <v>12</v>
      </c>
    </row>
    <row r="35" ht="21.5" customHeight="1" spans="1:10">
      <c r="A35" s="10">
        <v>13</v>
      </c>
      <c r="B35" s="10" t="s">
        <v>75</v>
      </c>
      <c r="C35" s="10" t="s">
        <v>76</v>
      </c>
      <c r="D35" s="10" t="s">
        <v>14</v>
      </c>
      <c r="E35" s="10" t="s">
        <v>52</v>
      </c>
      <c r="F35" s="10">
        <v>5</v>
      </c>
      <c r="G35" s="11">
        <v>71.35</v>
      </c>
      <c r="H35" s="12">
        <v>84.86</v>
      </c>
      <c r="I35" s="16">
        <f t="shared" si="1"/>
        <v>79.456</v>
      </c>
      <c r="J35" s="17">
        <v>13</v>
      </c>
    </row>
    <row r="36" ht="21.5" customHeight="1" spans="1:10">
      <c r="A36" s="10">
        <v>14</v>
      </c>
      <c r="B36" s="10" t="s">
        <v>77</v>
      </c>
      <c r="C36" s="10" t="s">
        <v>78</v>
      </c>
      <c r="D36" s="10" t="s">
        <v>14</v>
      </c>
      <c r="E36" s="10" t="s">
        <v>52</v>
      </c>
      <c r="F36" s="10">
        <v>5</v>
      </c>
      <c r="G36" s="11">
        <v>69.85</v>
      </c>
      <c r="H36" s="12">
        <v>80.64</v>
      </c>
      <c r="I36" s="16">
        <f t="shared" si="1"/>
        <v>76.324</v>
      </c>
      <c r="J36" s="17">
        <v>14</v>
      </c>
    </row>
    <row r="37" ht="21.5" customHeight="1" spans="1:10">
      <c r="A37" s="10">
        <v>15</v>
      </c>
      <c r="B37" s="10" t="s">
        <v>79</v>
      </c>
      <c r="C37" s="10" t="s">
        <v>80</v>
      </c>
      <c r="D37" s="10" t="s">
        <v>14</v>
      </c>
      <c r="E37" s="10" t="s">
        <v>52</v>
      </c>
      <c r="F37" s="10">
        <v>5</v>
      </c>
      <c r="G37" s="11">
        <v>73.1</v>
      </c>
      <c r="H37" s="13" t="s">
        <v>81</v>
      </c>
      <c r="I37" s="16">
        <f>G37*0.4+0*0.6</f>
        <v>29.24</v>
      </c>
      <c r="J37" s="17">
        <v>15</v>
      </c>
    </row>
    <row r="38" s="1" customFormat="1" ht="21.5" customHeight="1" spans="1:11">
      <c r="A38" s="6" t="s">
        <v>2</v>
      </c>
      <c r="B38" s="6" t="s">
        <v>3</v>
      </c>
      <c r="C38" s="6" t="s">
        <v>4</v>
      </c>
      <c r="D38" s="6" t="s">
        <v>5</v>
      </c>
      <c r="E38" s="6" t="s">
        <v>6</v>
      </c>
      <c r="F38" s="6" t="s">
        <v>7</v>
      </c>
      <c r="G38" s="7" t="s">
        <v>8</v>
      </c>
      <c r="H38" s="7" t="s">
        <v>9</v>
      </c>
      <c r="I38" s="7" t="s">
        <v>10</v>
      </c>
      <c r="J38" s="7" t="s">
        <v>11</v>
      </c>
      <c r="K38" s="18"/>
    </row>
    <row r="39" s="2" customFormat="1" ht="21.5" customHeight="1" spans="1:10">
      <c r="A39" s="14">
        <v>1</v>
      </c>
      <c r="B39" s="10" t="s">
        <v>82</v>
      </c>
      <c r="C39" s="10" t="s">
        <v>83</v>
      </c>
      <c r="D39" s="10" t="s">
        <v>84</v>
      </c>
      <c r="E39" s="10" t="s">
        <v>85</v>
      </c>
      <c r="F39" s="10">
        <v>3</v>
      </c>
      <c r="G39" s="11">
        <v>70.3</v>
      </c>
      <c r="H39" s="12">
        <v>87.74</v>
      </c>
      <c r="I39" s="16">
        <f t="shared" ref="I39:I47" si="2">G39*0.4+H39*0.6</f>
        <v>80.764</v>
      </c>
      <c r="J39" s="17">
        <v>1</v>
      </c>
    </row>
    <row r="40" s="2" customFormat="1" ht="21.5" customHeight="1" spans="1:10">
      <c r="A40" s="14">
        <v>2</v>
      </c>
      <c r="B40" s="10" t="s">
        <v>86</v>
      </c>
      <c r="C40" s="10" t="s">
        <v>87</v>
      </c>
      <c r="D40" s="10" t="s">
        <v>84</v>
      </c>
      <c r="E40" s="10" t="s">
        <v>85</v>
      </c>
      <c r="F40" s="10">
        <v>3</v>
      </c>
      <c r="G40" s="11">
        <v>71.1</v>
      </c>
      <c r="H40" s="12">
        <v>86.32</v>
      </c>
      <c r="I40" s="16">
        <f t="shared" si="2"/>
        <v>80.232</v>
      </c>
      <c r="J40" s="17">
        <v>2</v>
      </c>
    </row>
    <row r="41" s="2" customFormat="1" ht="21.5" customHeight="1" spans="1:10">
      <c r="A41" s="14">
        <v>3</v>
      </c>
      <c r="B41" s="10" t="s">
        <v>88</v>
      </c>
      <c r="C41" s="10" t="s">
        <v>89</v>
      </c>
      <c r="D41" s="10" t="s">
        <v>84</v>
      </c>
      <c r="E41" s="10" t="s">
        <v>85</v>
      </c>
      <c r="F41" s="10">
        <v>3</v>
      </c>
      <c r="G41" s="11">
        <v>69.6</v>
      </c>
      <c r="H41" s="12">
        <v>86.02</v>
      </c>
      <c r="I41" s="16">
        <f t="shared" si="2"/>
        <v>79.452</v>
      </c>
      <c r="J41" s="17">
        <v>3</v>
      </c>
    </row>
    <row r="42" s="2" customFormat="1" ht="21.5" customHeight="1" spans="1:10">
      <c r="A42" s="14">
        <v>4</v>
      </c>
      <c r="B42" s="10" t="s">
        <v>90</v>
      </c>
      <c r="C42" s="10" t="s">
        <v>91</v>
      </c>
      <c r="D42" s="10" t="s">
        <v>84</v>
      </c>
      <c r="E42" s="10" t="s">
        <v>85</v>
      </c>
      <c r="F42" s="10">
        <v>3</v>
      </c>
      <c r="G42" s="11">
        <v>64.75</v>
      </c>
      <c r="H42" s="12">
        <v>86.68</v>
      </c>
      <c r="I42" s="16">
        <f t="shared" si="2"/>
        <v>77.908</v>
      </c>
      <c r="J42" s="17">
        <v>4</v>
      </c>
    </row>
    <row r="43" s="2" customFormat="1" ht="21.5" customHeight="1" spans="1:10">
      <c r="A43" s="14">
        <v>5</v>
      </c>
      <c r="B43" s="10" t="s">
        <v>92</v>
      </c>
      <c r="C43" s="10" t="s">
        <v>93</v>
      </c>
      <c r="D43" s="10" t="s">
        <v>84</v>
      </c>
      <c r="E43" s="10" t="s">
        <v>85</v>
      </c>
      <c r="F43" s="10">
        <v>3</v>
      </c>
      <c r="G43" s="11">
        <v>64.05</v>
      </c>
      <c r="H43" s="12">
        <v>87</v>
      </c>
      <c r="I43" s="16">
        <f t="shared" si="2"/>
        <v>77.82</v>
      </c>
      <c r="J43" s="17">
        <v>5</v>
      </c>
    </row>
    <row r="44" s="2" customFormat="1" ht="21.5" customHeight="1" spans="1:10">
      <c r="A44" s="14">
        <v>6</v>
      </c>
      <c r="B44" s="10" t="s">
        <v>94</v>
      </c>
      <c r="C44" s="10" t="s">
        <v>95</v>
      </c>
      <c r="D44" s="10" t="s">
        <v>84</v>
      </c>
      <c r="E44" s="10" t="s">
        <v>85</v>
      </c>
      <c r="F44" s="10">
        <v>3</v>
      </c>
      <c r="G44" s="11">
        <v>67.9</v>
      </c>
      <c r="H44" s="12">
        <v>84.32</v>
      </c>
      <c r="I44" s="16">
        <f t="shared" si="2"/>
        <v>77.752</v>
      </c>
      <c r="J44" s="17">
        <v>6</v>
      </c>
    </row>
    <row r="45" s="2" customFormat="1" ht="21.5" customHeight="1" spans="1:10">
      <c r="A45" s="14">
        <v>7</v>
      </c>
      <c r="B45" s="10" t="s">
        <v>96</v>
      </c>
      <c r="C45" s="10" t="s">
        <v>97</v>
      </c>
      <c r="D45" s="10" t="s">
        <v>84</v>
      </c>
      <c r="E45" s="10" t="s">
        <v>85</v>
      </c>
      <c r="F45" s="10">
        <v>3</v>
      </c>
      <c r="G45" s="11">
        <v>67.4</v>
      </c>
      <c r="H45" s="12">
        <v>77.8</v>
      </c>
      <c r="I45" s="16">
        <f t="shared" si="2"/>
        <v>73.64</v>
      </c>
      <c r="J45" s="17">
        <v>7</v>
      </c>
    </row>
    <row r="46" s="2" customFormat="1" ht="21.5" customHeight="1" spans="1:10">
      <c r="A46" s="14">
        <v>8</v>
      </c>
      <c r="B46" s="9" t="s">
        <v>98</v>
      </c>
      <c r="C46" s="10" t="s">
        <v>99</v>
      </c>
      <c r="D46" s="10" t="s">
        <v>84</v>
      </c>
      <c r="E46" s="10" t="s">
        <v>85</v>
      </c>
      <c r="F46" s="10">
        <v>3</v>
      </c>
      <c r="G46" s="11">
        <v>57.15</v>
      </c>
      <c r="H46" s="12">
        <v>82.8</v>
      </c>
      <c r="I46" s="16">
        <f t="shared" si="2"/>
        <v>72.54</v>
      </c>
      <c r="J46" s="17">
        <v>8</v>
      </c>
    </row>
    <row r="47" s="2" customFormat="1" ht="21.5" customHeight="1" spans="1:10">
      <c r="A47" s="14">
        <v>9</v>
      </c>
      <c r="B47" s="10" t="s">
        <v>100</v>
      </c>
      <c r="C47" s="10" t="s">
        <v>101</v>
      </c>
      <c r="D47" s="10" t="s">
        <v>84</v>
      </c>
      <c r="E47" s="10" t="s">
        <v>85</v>
      </c>
      <c r="F47" s="10">
        <v>3</v>
      </c>
      <c r="G47" s="11">
        <v>59.35</v>
      </c>
      <c r="H47" s="12">
        <v>78.9</v>
      </c>
      <c r="I47" s="16">
        <f t="shared" si="2"/>
        <v>71.08</v>
      </c>
      <c r="J47" s="17">
        <v>9</v>
      </c>
    </row>
    <row r="48" s="1" customFormat="1" ht="21.5" customHeight="1" spans="1:10">
      <c r="A48" s="6" t="s">
        <v>2</v>
      </c>
      <c r="B48" s="6" t="s">
        <v>3</v>
      </c>
      <c r="C48" s="6" t="s">
        <v>4</v>
      </c>
      <c r="D48" s="6" t="s">
        <v>5</v>
      </c>
      <c r="E48" s="6" t="s">
        <v>6</v>
      </c>
      <c r="F48" s="6" t="s">
        <v>7</v>
      </c>
      <c r="G48" s="7" t="s">
        <v>8</v>
      </c>
      <c r="H48" s="7" t="s">
        <v>9</v>
      </c>
      <c r="I48" s="7" t="s">
        <v>10</v>
      </c>
      <c r="J48" s="7" t="s">
        <v>11</v>
      </c>
    </row>
    <row r="49" s="2" customFormat="1" ht="21.5" customHeight="1" spans="1:10">
      <c r="A49" s="8">
        <v>1</v>
      </c>
      <c r="B49" s="10" t="s">
        <v>102</v>
      </c>
      <c r="C49" s="10" t="s">
        <v>103</v>
      </c>
      <c r="D49" s="10" t="s">
        <v>84</v>
      </c>
      <c r="E49" s="10" t="s">
        <v>104</v>
      </c>
      <c r="F49" s="10">
        <v>3</v>
      </c>
      <c r="G49" s="11">
        <v>69.45</v>
      </c>
      <c r="H49" s="12">
        <v>86.04</v>
      </c>
      <c r="I49" s="16">
        <f t="shared" ref="I49:I57" si="3">G49*0.4+H49*0.6</f>
        <v>79.404</v>
      </c>
      <c r="J49" s="17">
        <v>1</v>
      </c>
    </row>
    <row r="50" s="2" customFormat="1" ht="21.5" customHeight="1" spans="1:10">
      <c r="A50" s="8">
        <v>2</v>
      </c>
      <c r="B50" s="10" t="s">
        <v>105</v>
      </c>
      <c r="C50" s="10" t="s">
        <v>106</v>
      </c>
      <c r="D50" s="10" t="s">
        <v>84</v>
      </c>
      <c r="E50" s="10" t="s">
        <v>104</v>
      </c>
      <c r="F50" s="10">
        <v>3</v>
      </c>
      <c r="G50" s="11">
        <v>71.25</v>
      </c>
      <c r="H50" s="12">
        <v>84.06</v>
      </c>
      <c r="I50" s="16">
        <f t="shared" si="3"/>
        <v>78.936</v>
      </c>
      <c r="J50" s="17">
        <v>2</v>
      </c>
    </row>
    <row r="51" s="2" customFormat="1" ht="21.5" customHeight="1" spans="1:10">
      <c r="A51" s="8">
        <v>3</v>
      </c>
      <c r="B51" s="10" t="s">
        <v>107</v>
      </c>
      <c r="C51" s="10" t="s">
        <v>108</v>
      </c>
      <c r="D51" s="10" t="s">
        <v>84</v>
      </c>
      <c r="E51" s="10" t="s">
        <v>104</v>
      </c>
      <c r="F51" s="10">
        <v>3</v>
      </c>
      <c r="G51" s="11">
        <v>65.45</v>
      </c>
      <c r="H51" s="12">
        <v>82.5</v>
      </c>
      <c r="I51" s="16">
        <f t="shared" si="3"/>
        <v>75.68</v>
      </c>
      <c r="J51" s="17">
        <v>3</v>
      </c>
    </row>
    <row r="52" s="2" customFormat="1" ht="21.5" customHeight="1" spans="1:10">
      <c r="A52" s="8">
        <v>4</v>
      </c>
      <c r="B52" s="10" t="s">
        <v>109</v>
      </c>
      <c r="C52" s="10" t="s">
        <v>110</v>
      </c>
      <c r="D52" s="10" t="s">
        <v>84</v>
      </c>
      <c r="E52" s="10" t="s">
        <v>104</v>
      </c>
      <c r="F52" s="10">
        <v>3</v>
      </c>
      <c r="G52" s="11">
        <v>63.9</v>
      </c>
      <c r="H52" s="12">
        <v>82.66</v>
      </c>
      <c r="I52" s="16">
        <f t="shared" si="3"/>
        <v>75.156</v>
      </c>
      <c r="J52" s="17">
        <v>4</v>
      </c>
    </row>
    <row r="53" s="2" customFormat="1" ht="21.5" customHeight="1" spans="1:10">
      <c r="A53" s="8">
        <v>5</v>
      </c>
      <c r="B53" s="10" t="s">
        <v>111</v>
      </c>
      <c r="C53" s="10" t="s">
        <v>112</v>
      </c>
      <c r="D53" s="10" t="s">
        <v>84</v>
      </c>
      <c r="E53" s="10" t="s">
        <v>104</v>
      </c>
      <c r="F53" s="10">
        <v>3</v>
      </c>
      <c r="G53" s="11">
        <v>68.7</v>
      </c>
      <c r="H53" s="12">
        <v>79.38</v>
      </c>
      <c r="I53" s="16">
        <f t="shared" si="3"/>
        <v>75.108</v>
      </c>
      <c r="J53" s="17">
        <v>5</v>
      </c>
    </row>
    <row r="54" s="2" customFormat="1" ht="21.5" customHeight="1" spans="1:10">
      <c r="A54" s="8">
        <v>6</v>
      </c>
      <c r="B54" s="10" t="s">
        <v>113</v>
      </c>
      <c r="C54" s="10" t="s">
        <v>114</v>
      </c>
      <c r="D54" s="10" t="s">
        <v>84</v>
      </c>
      <c r="E54" s="10" t="s">
        <v>104</v>
      </c>
      <c r="F54" s="10">
        <v>3</v>
      </c>
      <c r="G54" s="11">
        <v>64.8</v>
      </c>
      <c r="H54" s="12">
        <v>80.8</v>
      </c>
      <c r="I54" s="16">
        <f t="shared" si="3"/>
        <v>74.4</v>
      </c>
      <c r="J54" s="17">
        <v>6</v>
      </c>
    </row>
    <row r="55" s="2" customFormat="1" ht="21.5" customHeight="1" spans="1:10">
      <c r="A55" s="13">
        <v>7</v>
      </c>
      <c r="B55" s="10" t="s">
        <v>115</v>
      </c>
      <c r="C55" s="10" t="s">
        <v>116</v>
      </c>
      <c r="D55" s="10" t="s">
        <v>84</v>
      </c>
      <c r="E55" s="10" t="s">
        <v>104</v>
      </c>
      <c r="F55" s="10">
        <v>3</v>
      </c>
      <c r="G55" s="11">
        <v>63.5</v>
      </c>
      <c r="H55" s="12">
        <v>80.7</v>
      </c>
      <c r="I55" s="16">
        <f t="shared" si="3"/>
        <v>73.82</v>
      </c>
      <c r="J55" s="17">
        <v>7</v>
      </c>
    </row>
    <row r="56" s="2" customFormat="1" ht="21.5" customHeight="1" spans="1:10">
      <c r="A56" s="8">
        <v>8</v>
      </c>
      <c r="B56" s="10" t="s">
        <v>117</v>
      </c>
      <c r="C56" s="10" t="s">
        <v>118</v>
      </c>
      <c r="D56" s="10" t="s">
        <v>84</v>
      </c>
      <c r="E56" s="10" t="s">
        <v>104</v>
      </c>
      <c r="F56" s="10">
        <v>3</v>
      </c>
      <c r="G56" s="11">
        <v>65.2</v>
      </c>
      <c r="H56" s="12">
        <v>77.38</v>
      </c>
      <c r="I56" s="16">
        <f t="shared" si="3"/>
        <v>72.508</v>
      </c>
      <c r="J56" s="17">
        <v>8</v>
      </c>
    </row>
    <row r="57" s="2" customFormat="1" ht="21.5" customHeight="1" spans="1:10">
      <c r="A57" s="8">
        <v>9</v>
      </c>
      <c r="B57" s="10" t="s">
        <v>119</v>
      </c>
      <c r="C57" s="10" t="s">
        <v>120</v>
      </c>
      <c r="D57" s="10" t="s">
        <v>84</v>
      </c>
      <c r="E57" s="10" t="s">
        <v>104</v>
      </c>
      <c r="F57" s="10">
        <v>3</v>
      </c>
      <c r="G57" s="11">
        <v>63.85</v>
      </c>
      <c r="H57" s="12">
        <v>76.7</v>
      </c>
      <c r="I57" s="16">
        <f t="shared" si="3"/>
        <v>71.56</v>
      </c>
      <c r="J57" s="17">
        <v>9</v>
      </c>
    </row>
    <row r="58" s="1" customFormat="1" ht="21.5" customHeight="1" spans="1:11">
      <c r="A58" s="6" t="s">
        <v>2</v>
      </c>
      <c r="B58" s="6" t="s">
        <v>3</v>
      </c>
      <c r="C58" s="6" t="s">
        <v>4</v>
      </c>
      <c r="D58" s="6" t="s">
        <v>5</v>
      </c>
      <c r="E58" s="6" t="s">
        <v>6</v>
      </c>
      <c r="F58" s="6" t="s">
        <v>7</v>
      </c>
      <c r="G58" s="7" t="s">
        <v>8</v>
      </c>
      <c r="H58" s="7" t="s">
        <v>9</v>
      </c>
      <c r="I58" s="7" t="s">
        <v>10</v>
      </c>
      <c r="J58" s="7" t="s">
        <v>11</v>
      </c>
      <c r="K58" s="18"/>
    </row>
    <row r="59" ht="21.5" customHeight="1" spans="1:10">
      <c r="A59" s="10">
        <v>1</v>
      </c>
      <c r="B59" s="10" t="s">
        <v>121</v>
      </c>
      <c r="C59" s="10" t="s">
        <v>122</v>
      </c>
      <c r="D59" s="10" t="s">
        <v>123</v>
      </c>
      <c r="E59" s="10" t="s">
        <v>124</v>
      </c>
      <c r="F59" s="10">
        <v>1</v>
      </c>
      <c r="G59" s="11">
        <v>72.8</v>
      </c>
      <c r="H59" s="12">
        <v>83.8</v>
      </c>
      <c r="I59" s="16">
        <f t="shared" ref="I59:I61" si="4">G59*0.4+H59*0.6</f>
        <v>79.4</v>
      </c>
      <c r="J59" s="19">
        <v>1</v>
      </c>
    </row>
    <row r="60" ht="21.5" customHeight="1" spans="1:10">
      <c r="A60" s="10">
        <v>2</v>
      </c>
      <c r="B60" s="10" t="s">
        <v>125</v>
      </c>
      <c r="C60" s="10" t="s">
        <v>126</v>
      </c>
      <c r="D60" s="10" t="s">
        <v>123</v>
      </c>
      <c r="E60" s="10" t="s">
        <v>124</v>
      </c>
      <c r="F60" s="10">
        <v>1</v>
      </c>
      <c r="G60" s="11">
        <v>75.6</v>
      </c>
      <c r="H60" s="12">
        <v>81.86</v>
      </c>
      <c r="I60" s="16">
        <f t="shared" si="4"/>
        <v>79.356</v>
      </c>
      <c r="J60" s="19">
        <v>2</v>
      </c>
    </row>
    <row r="61" ht="21.5" customHeight="1" spans="1:10">
      <c r="A61" s="10">
        <v>3</v>
      </c>
      <c r="B61" s="10" t="s">
        <v>127</v>
      </c>
      <c r="C61" s="10" t="s">
        <v>128</v>
      </c>
      <c r="D61" s="10" t="s">
        <v>123</v>
      </c>
      <c r="E61" s="10" t="s">
        <v>124</v>
      </c>
      <c r="F61" s="10">
        <v>1</v>
      </c>
      <c r="G61" s="11">
        <v>74.3</v>
      </c>
      <c r="H61" s="12">
        <v>80.02</v>
      </c>
      <c r="I61" s="16">
        <f t="shared" si="4"/>
        <v>77.732</v>
      </c>
      <c r="J61" s="17">
        <v>3</v>
      </c>
    </row>
    <row r="62" s="1" customFormat="1" ht="21.5" customHeight="1" spans="1:11">
      <c r="A62" s="6" t="s">
        <v>2</v>
      </c>
      <c r="B62" s="6" t="s">
        <v>3</v>
      </c>
      <c r="C62" s="6" t="s">
        <v>4</v>
      </c>
      <c r="D62" s="6" t="s">
        <v>5</v>
      </c>
      <c r="E62" s="6" t="s">
        <v>6</v>
      </c>
      <c r="F62" s="6" t="s">
        <v>7</v>
      </c>
      <c r="G62" s="7" t="s">
        <v>8</v>
      </c>
      <c r="H62" s="7" t="s">
        <v>9</v>
      </c>
      <c r="I62" s="7" t="s">
        <v>10</v>
      </c>
      <c r="J62" s="7" t="s">
        <v>11</v>
      </c>
      <c r="K62" s="18"/>
    </row>
    <row r="63" s="2" customFormat="1" ht="21.5" customHeight="1" spans="1:10">
      <c r="A63" s="14">
        <v>1</v>
      </c>
      <c r="B63" s="10" t="s">
        <v>129</v>
      </c>
      <c r="C63" s="10" t="s">
        <v>130</v>
      </c>
      <c r="D63" s="10" t="s">
        <v>123</v>
      </c>
      <c r="E63" s="10" t="s">
        <v>131</v>
      </c>
      <c r="F63" s="10">
        <v>1</v>
      </c>
      <c r="G63" s="11">
        <v>79.1</v>
      </c>
      <c r="H63" s="15">
        <v>88.38</v>
      </c>
      <c r="I63" s="16">
        <f t="shared" ref="I63:I65" si="5">G63*0.4+H63*0.6</f>
        <v>84.668</v>
      </c>
      <c r="J63" s="17">
        <v>1</v>
      </c>
    </row>
    <row r="64" s="2" customFormat="1" ht="21.5" customHeight="1" spans="1:10">
      <c r="A64" s="14">
        <v>2</v>
      </c>
      <c r="B64" s="10" t="s">
        <v>132</v>
      </c>
      <c r="C64" s="10" t="s">
        <v>133</v>
      </c>
      <c r="D64" s="10" t="s">
        <v>123</v>
      </c>
      <c r="E64" s="10" t="s">
        <v>131</v>
      </c>
      <c r="F64" s="10">
        <v>1</v>
      </c>
      <c r="G64" s="11">
        <v>86.45</v>
      </c>
      <c r="H64" s="15">
        <v>82.54</v>
      </c>
      <c r="I64" s="16">
        <f t="shared" si="5"/>
        <v>84.104</v>
      </c>
      <c r="J64" s="17">
        <v>2</v>
      </c>
    </row>
    <row r="65" s="2" customFormat="1" ht="21.5" customHeight="1" spans="1:10">
      <c r="A65" s="14">
        <v>3</v>
      </c>
      <c r="B65" s="10" t="s">
        <v>134</v>
      </c>
      <c r="C65" s="10" t="s">
        <v>135</v>
      </c>
      <c r="D65" s="10" t="s">
        <v>123</v>
      </c>
      <c r="E65" s="10" t="s">
        <v>131</v>
      </c>
      <c r="F65" s="10">
        <v>1</v>
      </c>
      <c r="G65" s="11">
        <v>77.45</v>
      </c>
      <c r="H65" s="15">
        <v>81.7</v>
      </c>
      <c r="I65" s="16">
        <f t="shared" si="5"/>
        <v>80</v>
      </c>
      <c r="J65" s="17">
        <v>3</v>
      </c>
    </row>
  </sheetData>
  <sortState ref="A25:J32">
    <sortCondition ref="J24"/>
  </sortState>
  <mergeCells count="2">
    <mergeCell ref="A1:B1"/>
    <mergeCell ref="A2:J2"/>
  </mergeCells>
  <pageMargins left="0.75" right="0.75" top="1" bottom="1" header="0.5" footer="0.5"/>
  <pageSetup paperSize="9" scale="66" fitToHeight="0" orientation="portrait"/>
  <headerFooter/>
  <ignoredErrors>
    <ignoredError sqref="C59:C65 C49:C57 C4:C21 C23:C37 C39:C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中心-余章军</cp:lastModifiedBy>
  <dcterms:created xsi:type="dcterms:W3CDTF">2022-09-01T02:18:00Z</dcterms:created>
  <dcterms:modified xsi:type="dcterms:W3CDTF">2022-09-19T01:53:08Z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6780C2AB27FF4490999FE67D9C8AA64D</vt:lpwstr>
  </property>
  <property fmtid="{D5CDD505-2E9C-101B-9397-08002B2CF9AE}" pid="3" name="KSOProductBuildVer">
    <vt:lpwstr>2052-11.1.0.12358</vt:lpwstr>
  </property>
</Properties>
</file>