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综合成绩" sheetId="1" r:id="rId1"/>
  </sheets>
  <definedNames>
    <definedName name="_xlnm._FilterDatabase" localSheetId="0" hidden="1">综合成绩!$A$2:$J$102</definedName>
    <definedName name="_xlnm.Print_Titles" localSheetId="0">综合成绩!$1:$2</definedName>
  </definedNames>
  <calcPr calcId="144525"/>
</workbook>
</file>

<file path=xl/sharedStrings.xml><?xml version="1.0" encoding="utf-8"?>
<sst xmlns="http://schemas.openxmlformats.org/spreadsheetml/2006/main" count="539" uniqueCount="229">
  <si>
    <t>晋中市太谷区2022年公开招聘中小学教师综合成绩</t>
  </si>
  <si>
    <t>姓 名</t>
  </si>
  <si>
    <t>报考学科</t>
  </si>
  <si>
    <t>报考岗位</t>
  </si>
  <si>
    <t>准考证号</t>
  </si>
  <si>
    <t>笔试成绩</t>
  </si>
  <si>
    <t>面试成绩</t>
  </si>
  <si>
    <t>综合成绩</t>
  </si>
  <si>
    <t>名次</t>
  </si>
  <si>
    <t>抽签序号</t>
  </si>
  <si>
    <t>组别</t>
  </si>
  <si>
    <t>吴珈璐</t>
  </si>
  <si>
    <t>小学语文</t>
  </si>
  <si>
    <t>岗位1</t>
  </si>
  <si>
    <t>202201172</t>
  </si>
  <si>
    <t>语文一组</t>
  </si>
  <si>
    <t>王宇祺</t>
  </si>
  <si>
    <t>202201191</t>
  </si>
  <si>
    <t>成羽</t>
  </si>
  <si>
    <t>202201112</t>
  </si>
  <si>
    <t>刘雨转</t>
  </si>
  <si>
    <t>202201107</t>
  </si>
  <si>
    <t>郝津</t>
  </si>
  <si>
    <t>202201182</t>
  </si>
  <si>
    <t>刘云琴</t>
  </si>
  <si>
    <t>202201081</t>
  </si>
  <si>
    <t>武小楠</t>
  </si>
  <si>
    <t>202201184</t>
  </si>
  <si>
    <t>卢传敏</t>
  </si>
  <si>
    <t>202201196</t>
  </si>
  <si>
    <t>郭亚宇</t>
  </si>
  <si>
    <t>202201156</t>
  </si>
  <si>
    <t>武林妍</t>
  </si>
  <si>
    <t>202201017</t>
  </si>
  <si>
    <t>焦蕊</t>
  </si>
  <si>
    <t>202201028</t>
  </si>
  <si>
    <t>杜建秀</t>
  </si>
  <si>
    <t>202201048</t>
  </si>
  <si>
    <t>韩玮瑜</t>
  </si>
  <si>
    <t>202201110</t>
  </si>
  <si>
    <t>张琪</t>
  </si>
  <si>
    <t>202201056</t>
  </si>
  <si>
    <t>韩铭</t>
  </si>
  <si>
    <t>202201058</t>
  </si>
  <si>
    <t>师悦玫</t>
  </si>
  <si>
    <t>202201055</t>
  </si>
  <si>
    <t>赵颖</t>
  </si>
  <si>
    <t>202201125</t>
  </si>
  <si>
    <t>刘慧燕</t>
  </si>
  <si>
    <t>202201026</t>
  </si>
  <si>
    <t>王亚婷</t>
  </si>
  <si>
    <t>202201143</t>
  </si>
  <si>
    <t>孙红艳</t>
  </si>
  <si>
    <t>202201117</t>
  </si>
  <si>
    <t>卜凡</t>
  </si>
  <si>
    <t>202201059</t>
  </si>
  <si>
    <t>李皎</t>
  </si>
  <si>
    <t>202201151</t>
  </si>
  <si>
    <t>张路迹</t>
  </si>
  <si>
    <t>李娜</t>
  </si>
  <si>
    <t>吕文锦</t>
  </si>
  <si>
    <t>岗位2</t>
  </si>
  <si>
    <t>202202003</t>
  </si>
  <si>
    <t>韩雅</t>
  </si>
  <si>
    <t>202202001</t>
  </si>
  <si>
    <t>张靖莉</t>
  </si>
  <si>
    <t>202202005</t>
  </si>
  <si>
    <t>缺考</t>
  </si>
  <si>
    <t>弃权</t>
  </si>
  <si>
    <t>张建雯</t>
  </si>
  <si>
    <t>小学数学</t>
  </si>
  <si>
    <t>岗位3</t>
  </si>
  <si>
    <t>202203112</t>
  </si>
  <si>
    <t>数学组</t>
  </si>
  <si>
    <t>王俊惠</t>
  </si>
  <si>
    <t>202203146</t>
  </si>
  <si>
    <t>侯佳佳</t>
  </si>
  <si>
    <t>202203159</t>
  </si>
  <si>
    <t>鲁学</t>
  </si>
  <si>
    <t>202203007</t>
  </si>
  <si>
    <t>剌春茜</t>
  </si>
  <si>
    <t>202203050</t>
  </si>
  <si>
    <t>李晋文</t>
  </si>
  <si>
    <t>202203098</t>
  </si>
  <si>
    <t>曹宇</t>
  </si>
  <si>
    <t>202203178</t>
  </si>
  <si>
    <t>宋帆</t>
  </si>
  <si>
    <t>202203110</t>
  </si>
  <si>
    <t>胡义金</t>
  </si>
  <si>
    <t>202203033</t>
  </si>
  <si>
    <t>薛绍萍</t>
  </si>
  <si>
    <t>202203054</t>
  </si>
  <si>
    <t>刘文瑾</t>
  </si>
  <si>
    <t>薛甜佳</t>
  </si>
  <si>
    <t>李晓敏</t>
  </si>
  <si>
    <t>202203150</t>
  </si>
  <si>
    <t>李艳丽</t>
  </si>
  <si>
    <t>202203185</t>
  </si>
  <si>
    <t>李娇</t>
  </si>
  <si>
    <t>吕瑢</t>
  </si>
  <si>
    <t>初中语文</t>
  </si>
  <si>
    <t>岗位5</t>
  </si>
  <si>
    <t>202205151</t>
  </si>
  <si>
    <t>语文二组</t>
  </si>
  <si>
    <t xml:space="preserve"> </t>
  </si>
  <si>
    <t>梁超</t>
  </si>
  <si>
    <t>202205396</t>
  </si>
  <si>
    <t>贺雅静</t>
  </si>
  <si>
    <t>202205313</t>
  </si>
  <si>
    <t>白岩</t>
  </si>
  <si>
    <t>202205329</t>
  </si>
  <si>
    <t>邓添静</t>
  </si>
  <si>
    <t>202205285</t>
  </si>
  <si>
    <t>张雅希</t>
  </si>
  <si>
    <t>202205015</t>
  </si>
  <si>
    <t>周宇</t>
  </si>
  <si>
    <t>202205197</t>
  </si>
  <si>
    <t>文慧玲</t>
  </si>
  <si>
    <t>202205280</t>
  </si>
  <si>
    <t>程爱香</t>
  </si>
  <si>
    <t>202205254</t>
  </si>
  <si>
    <t>郭浩伟</t>
  </si>
  <si>
    <t>202205379</t>
  </si>
  <si>
    <t>史佳莉</t>
  </si>
  <si>
    <t>202205138</t>
  </si>
  <si>
    <t>唐甜</t>
  </si>
  <si>
    <t>202205437</t>
  </si>
  <si>
    <t>牛亚萍</t>
  </si>
  <si>
    <t>202205244</t>
  </si>
  <si>
    <t>韩佩容</t>
  </si>
  <si>
    <t>202205241</t>
  </si>
  <si>
    <t>续庆雪</t>
  </si>
  <si>
    <t>郭欣</t>
  </si>
  <si>
    <t>初中数学</t>
  </si>
  <si>
    <t>岗位6</t>
  </si>
  <si>
    <t>202206164</t>
  </si>
  <si>
    <t>庞鹏丽</t>
  </si>
  <si>
    <t>202206091</t>
  </si>
  <si>
    <t>曹红梅</t>
  </si>
  <si>
    <t>202206152</t>
  </si>
  <si>
    <t>乔本珍</t>
  </si>
  <si>
    <t>吴蒙</t>
  </si>
  <si>
    <t>202206030</t>
  </si>
  <si>
    <t>乔晓宇</t>
  </si>
  <si>
    <t>202206070</t>
  </si>
  <si>
    <t>吕彦</t>
  </si>
  <si>
    <t>202206054</t>
  </si>
  <si>
    <t>范彪</t>
  </si>
  <si>
    <t>202206253</t>
  </si>
  <si>
    <t>郭水仙</t>
  </si>
  <si>
    <t>202206142</t>
  </si>
  <si>
    <t>王琼</t>
  </si>
  <si>
    <t>初中英语</t>
  </si>
  <si>
    <t>岗位7</t>
  </si>
  <si>
    <t>202207493</t>
  </si>
  <si>
    <t>英语组</t>
  </si>
  <si>
    <t>周文婷</t>
  </si>
  <si>
    <t>202207614</t>
  </si>
  <si>
    <t>赵昕怡</t>
  </si>
  <si>
    <t>202207527</t>
  </si>
  <si>
    <t>王潇娟</t>
  </si>
  <si>
    <t>202207604</t>
  </si>
  <si>
    <t>刘惠源</t>
  </si>
  <si>
    <t>202207272</t>
  </si>
  <si>
    <t>武静美</t>
  </si>
  <si>
    <t>202207259</t>
  </si>
  <si>
    <t>刘晓艺</t>
  </si>
  <si>
    <t>202207393</t>
  </si>
  <si>
    <t>杨佳美</t>
  </si>
  <si>
    <t>杜川</t>
  </si>
  <si>
    <t>202207036</t>
  </si>
  <si>
    <t>韩梦华</t>
  </si>
  <si>
    <t>202207247</t>
  </si>
  <si>
    <t>王雅婷</t>
  </si>
  <si>
    <t>202207282</t>
  </si>
  <si>
    <t>王婷</t>
  </si>
  <si>
    <t>202207255</t>
  </si>
  <si>
    <t>温宁</t>
  </si>
  <si>
    <t>202207342</t>
  </si>
  <si>
    <t>耿郁荣</t>
  </si>
  <si>
    <t>202207213</t>
  </si>
  <si>
    <t>刘婷</t>
  </si>
  <si>
    <t>初中地理</t>
  </si>
  <si>
    <t>岗位8</t>
  </si>
  <si>
    <t>202208111</t>
  </si>
  <si>
    <t>地理组</t>
  </si>
  <si>
    <t>贾偲璠</t>
  </si>
  <si>
    <t>202208050</t>
  </si>
  <si>
    <t>冯荣琴</t>
  </si>
  <si>
    <t>202208027</t>
  </si>
  <si>
    <t>贾鑫慧</t>
  </si>
  <si>
    <t>202208045</t>
  </si>
  <si>
    <t>李小凤</t>
  </si>
  <si>
    <t>202208074</t>
  </si>
  <si>
    <t>程玉慧</t>
  </si>
  <si>
    <t>202208166</t>
  </si>
  <si>
    <t>周雪婷</t>
  </si>
  <si>
    <t>202208161</t>
  </si>
  <si>
    <t>薛敏</t>
  </si>
  <si>
    <t>202208127</t>
  </si>
  <si>
    <t>郭永峰</t>
  </si>
  <si>
    <t>202208158</t>
  </si>
  <si>
    <t>杨媛媛</t>
  </si>
  <si>
    <t>初中政治</t>
  </si>
  <si>
    <t>岗位9</t>
  </si>
  <si>
    <t>202209191</t>
  </si>
  <si>
    <t>政治组</t>
  </si>
  <si>
    <t>张芹</t>
  </si>
  <si>
    <t>202209026</t>
  </si>
  <si>
    <t>郝晓静</t>
  </si>
  <si>
    <t>202209096</t>
  </si>
  <si>
    <t>解海鑫</t>
  </si>
  <si>
    <t>202209080</t>
  </si>
  <si>
    <t>李秀瑜</t>
  </si>
  <si>
    <t>202209082</t>
  </si>
  <si>
    <t>要苗苗</t>
  </si>
  <si>
    <t>202209194</t>
  </si>
  <si>
    <t>成欣</t>
  </si>
  <si>
    <t>202209040</t>
  </si>
  <si>
    <t>张超越</t>
  </si>
  <si>
    <t>202209062</t>
  </si>
  <si>
    <t>王静静</t>
  </si>
  <si>
    <t>初中日语</t>
  </si>
  <si>
    <t>岗位10</t>
  </si>
  <si>
    <t>202210032</t>
  </si>
  <si>
    <t>日语组</t>
  </si>
  <si>
    <t>杨阳</t>
  </si>
  <si>
    <t>202210010</t>
  </si>
  <si>
    <t>孙美霞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</si>
</sst>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等线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49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2"/>
  <sheetViews>
    <sheetView tabSelected="1" workbookViewId="0">
      <selection activeCell="O5" sqref="O5"/>
    </sheetView>
  </sheetViews>
  <sheetFormatPr defaultColWidth="9" defaultRowHeight="20" customHeight="1"/>
  <cols>
    <col min="1" max="1" width="11.1333333333333" style="1" customWidth="1"/>
    <col min="2" max="2" width="11.25" style="1" customWidth="1"/>
    <col min="3" max="3" width="9.63333333333333" style="1" customWidth="1"/>
    <col min="4" max="4" width="11.8833333333333" style="1" customWidth="1"/>
    <col min="5" max="5" width="10.5" style="1" customWidth="1"/>
    <col min="6" max="6" width="9" style="2"/>
    <col min="7" max="7" width="10.8833333333333" style="2" customWidth="1"/>
    <col min="8" max="8" width="10.8833333333333" style="3" customWidth="1"/>
    <col min="9" max="10" width="9" style="1" hidden="1" customWidth="1"/>
    <col min="11" max="16384" width="9" style="4"/>
  </cols>
  <sheetData>
    <row r="1" ht="45" customHeight="1" spans="1:9">
      <c r="A1" s="5" t="s">
        <v>0</v>
      </c>
      <c r="B1" s="5"/>
      <c r="C1" s="5"/>
      <c r="D1" s="5"/>
      <c r="E1" s="5"/>
      <c r="F1" s="6"/>
      <c r="G1" s="6"/>
      <c r="H1" s="7"/>
      <c r="I1" s="5"/>
    </row>
    <row r="2" ht="28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1" t="s">
        <v>8</v>
      </c>
      <c r="I2" s="18" t="s">
        <v>9</v>
      </c>
      <c r="J2" s="18" t="s">
        <v>10</v>
      </c>
    </row>
    <row r="3" ht="28" customHeight="1" spans="1:10">
      <c r="A3" s="12" t="s">
        <v>11</v>
      </c>
      <c r="B3" s="12" t="s">
        <v>12</v>
      </c>
      <c r="C3" s="12" t="s">
        <v>13</v>
      </c>
      <c r="D3" s="12" t="s">
        <v>14</v>
      </c>
      <c r="E3" s="13">
        <v>80.6</v>
      </c>
      <c r="F3" s="14">
        <v>81.39</v>
      </c>
      <c r="G3" s="14">
        <f t="shared" ref="G3:G28" si="0">E3*0.6+F3*0.4</f>
        <v>80.916</v>
      </c>
      <c r="H3" s="15">
        <v>1</v>
      </c>
      <c r="I3" s="19">
        <v>23</v>
      </c>
      <c r="J3" s="19" t="s">
        <v>15</v>
      </c>
    </row>
    <row r="4" ht="28" customHeight="1" spans="1:10">
      <c r="A4" s="12" t="s">
        <v>16</v>
      </c>
      <c r="B4" s="12" t="s">
        <v>12</v>
      </c>
      <c r="C4" s="12" t="s">
        <v>13</v>
      </c>
      <c r="D4" s="12" t="s">
        <v>17</v>
      </c>
      <c r="E4" s="13">
        <v>81.39</v>
      </c>
      <c r="F4" s="14">
        <v>79.56</v>
      </c>
      <c r="G4" s="14">
        <f t="shared" si="0"/>
        <v>80.658</v>
      </c>
      <c r="H4" s="15">
        <v>2</v>
      </c>
      <c r="I4" s="19">
        <v>16</v>
      </c>
      <c r="J4" s="19" t="s">
        <v>15</v>
      </c>
    </row>
    <row r="5" ht="28" customHeight="1" spans="1:10">
      <c r="A5" s="12" t="s">
        <v>18</v>
      </c>
      <c r="B5" s="12" t="s">
        <v>12</v>
      </c>
      <c r="C5" s="12" t="s">
        <v>13</v>
      </c>
      <c r="D5" s="12" t="s">
        <v>19</v>
      </c>
      <c r="E5" s="13">
        <v>79.89</v>
      </c>
      <c r="F5" s="14">
        <v>81.19</v>
      </c>
      <c r="G5" s="14">
        <f t="shared" si="0"/>
        <v>80.41</v>
      </c>
      <c r="H5" s="15">
        <v>3</v>
      </c>
      <c r="I5" s="19">
        <v>19</v>
      </c>
      <c r="J5" s="19" t="s">
        <v>15</v>
      </c>
    </row>
    <row r="6" ht="28" customHeight="1" spans="1:10">
      <c r="A6" s="12" t="s">
        <v>20</v>
      </c>
      <c r="B6" s="12" t="s">
        <v>12</v>
      </c>
      <c r="C6" s="12" t="s">
        <v>13</v>
      </c>
      <c r="D6" s="12" t="s">
        <v>21</v>
      </c>
      <c r="E6" s="13">
        <v>79.62</v>
      </c>
      <c r="F6" s="14">
        <v>81.3</v>
      </c>
      <c r="G6" s="14">
        <f t="shared" si="0"/>
        <v>80.292</v>
      </c>
      <c r="H6" s="15">
        <v>4</v>
      </c>
      <c r="I6" s="19">
        <v>4</v>
      </c>
      <c r="J6" s="19" t="s">
        <v>15</v>
      </c>
    </row>
    <row r="7" ht="28" customHeight="1" spans="1:10">
      <c r="A7" s="12" t="s">
        <v>22</v>
      </c>
      <c r="B7" s="12" t="s">
        <v>12</v>
      </c>
      <c r="C7" s="12" t="s">
        <v>13</v>
      </c>
      <c r="D7" s="12" t="s">
        <v>23</v>
      </c>
      <c r="E7" s="13">
        <v>80.72</v>
      </c>
      <c r="F7" s="14">
        <v>79.14</v>
      </c>
      <c r="G7" s="14">
        <f t="shared" si="0"/>
        <v>80.088</v>
      </c>
      <c r="H7" s="15">
        <v>5</v>
      </c>
      <c r="I7" s="19">
        <v>11</v>
      </c>
      <c r="J7" s="19" t="s">
        <v>15</v>
      </c>
    </row>
    <row r="8" ht="28" customHeight="1" spans="1:10">
      <c r="A8" s="12" t="s">
        <v>24</v>
      </c>
      <c r="B8" s="12" t="s">
        <v>12</v>
      </c>
      <c r="C8" s="12" t="s">
        <v>13</v>
      </c>
      <c r="D8" s="12" t="s">
        <v>25</v>
      </c>
      <c r="E8" s="13">
        <v>79.03</v>
      </c>
      <c r="F8" s="14">
        <v>80.87</v>
      </c>
      <c r="G8" s="14">
        <f t="shared" si="0"/>
        <v>79.766</v>
      </c>
      <c r="H8" s="15">
        <v>6</v>
      </c>
      <c r="I8" s="19">
        <v>21</v>
      </c>
      <c r="J8" s="19" t="s">
        <v>15</v>
      </c>
    </row>
    <row r="9" ht="28" customHeight="1" spans="1:10">
      <c r="A9" s="12" t="s">
        <v>26</v>
      </c>
      <c r="B9" s="12" t="s">
        <v>12</v>
      </c>
      <c r="C9" s="12" t="s">
        <v>13</v>
      </c>
      <c r="D9" s="12" t="s">
        <v>27</v>
      </c>
      <c r="E9" s="13">
        <v>78.75</v>
      </c>
      <c r="F9" s="14">
        <v>81.06</v>
      </c>
      <c r="G9" s="14">
        <f t="shared" si="0"/>
        <v>79.674</v>
      </c>
      <c r="H9" s="15">
        <v>7</v>
      </c>
      <c r="I9" s="19">
        <v>7</v>
      </c>
      <c r="J9" s="19" t="s">
        <v>15</v>
      </c>
    </row>
    <row r="10" ht="28" customHeight="1" spans="1:10">
      <c r="A10" s="12" t="s">
        <v>28</v>
      </c>
      <c r="B10" s="12" t="s">
        <v>12</v>
      </c>
      <c r="C10" s="12" t="s">
        <v>13</v>
      </c>
      <c r="D10" s="12" t="s">
        <v>29</v>
      </c>
      <c r="E10" s="13">
        <v>79.05</v>
      </c>
      <c r="F10" s="14">
        <v>80.46</v>
      </c>
      <c r="G10" s="14">
        <f t="shared" si="0"/>
        <v>79.614</v>
      </c>
      <c r="H10" s="15">
        <v>8</v>
      </c>
      <c r="I10" s="19">
        <v>5</v>
      </c>
      <c r="J10" s="19" t="s">
        <v>15</v>
      </c>
    </row>
    <row r="11" ht="28" customHeight="1" spans="1:10">
      <c r="A11" s="12" t="s">
        <v>30</v>
      </c>
      <c r="B11" s="12" t="s">
        <v>12</v>
      </c>
      <c r="C11" s="12" t="s">
        <v>13</v>
      </c>
      <c r="D11" s="12" t="s">
        <v>31</v>
      </c>
      <c r="E11" s="13">
        <v>78.15</v>
      </c>
      <c r="F11" s="14">
        <v>81.34</v>
      </c>
      <c r="G11" s="14">
        <f t="shared" si="0"/>
        <v>79.426</v>
      </c>
      <c r="H11" s="15">
        <v>9</v>
      </c>
      <c r="I11" s="19">
        <v>1</v>
      </c>
      <c r="J11" s="19" t="s">
        <v>15</v>
      </c>
    </row>
    <row r="12" ht="28" customHeight="1" spans="1:10">
      <c r="A12" s="12" t="s">
        <v>32</v>
      </c>
      <c r="B12" s="12" t="s">
        <v>12</v>
      </c>
      <c r="C12" s="12" t="s">
        <v>13</v>
      </c>
      <c r="D12" s="12" t="s">
        <v>33</v>
      </c>
      <c r="E12" s="13">
        <v>78</v>
      </c>
      <c r="F12" s="14">
        <v>81.33</v>
      </c>
      <c r="G12" s="14">
        <f t="shared" si="0"/>
        <v>79.332</v>
      </c>
      <c r="H12" s="15">
        <v>10</v>
      </c>
      <c r="I12" s="19">
        <v>6</v>
      </c>
      <c r="J12" s="19" t="s">
        <v>15</v>
      </c>
    </row>
    <row r="13" ht="28" customHeight="1" spans="1:10">
      <c r="A13" s="12" t="s">
        <v>34</v>
      </c>
      <c r="B13" s="12" t="s">
        <v>12</v>
      </c>
      <c r="C13" s="12" t="s">
        <v>13</v>
      </c>
      <c r="D13" s="12" t="s">
        <v>35</v>
      </c>
      <c r="E13" s="13">
        <v>78.08</v>
      </c>
      <c r="F13" s="14">
        <v>80.36</v>
      </c>
      <c r="G13" s="14">
        <f t="shared" si="0"/>
        <v>78.992</v>
      </c>
      <c r="H13" s="15">
        <v>11</v>
      </c>
      <c r="I13" s="19">
        <v>25</v>
      </c>
      <c r="J13" s="19" t="s">
        <v>15</v>
      </c>
    </row>
    <row r="14" ht="28" customHeight="1" spans="1:10">
      <c r="A14" s="12" t="s">
        <v>36</v>
      </c>
      <c r="B14" s="12" t="s">
        <v>12</v>
      </c>
      <c r="C14" s="12" t="s">
        <v>13</v>
      </c>
      <c r="D14" s="12" t="s">
        <v>37</v>
      </c>
      <c r="E14" s="13">
        <v>77.69</v>
      </c>
      <c r="F14" s="14">
        <v>80.4</v>
      </c>
      <c r="G14" s="14">
        <f t="shared" si="0"/>
        <v>78.774</v>
      </c>
      <c r="H14" s="15">
        <v>12</v>
      </c>
      <c r="I14" s="19">
        <v>26</v>
      </c>
      <c r="J14" s="19" t="s">
        <v>15</v>
      </c>
    </row>
    <row r="15" ht="28" customHeight="1" spans="1:10">
      <c r="A15" s="12" t="s">
        <v>38</v>
      </c>
      <c r="B15" s="12" t="s">
        <v>12</v>
      </c>
      <c r="C15" s="12" t="s">
        <v>13</v>
      </c>
      <c r="D15" s="12" t="s">
        <v>39</v>
      </c>
      <c r="E15" s="13">
        <v>78.78</v>
      </c>
      <c r="F15" s="14">
        <v>78.65</v>
      </c>
      <c r="G15" s="14">
        <f t="shared" si="0"/>
        <v>78.728</v>
      </c>
      <c r="H15" s="15">
        <v>13</v>
      </c>
      <c r="I15" s="19">
        <v>3</v>
      </c>
      <c r="J15" s="19" t="s">
        <v>15</v>
      </c>
    </row>
    <row r="16" ht="28" customHeight="1" spans="1:10">
      <c r="A16" s="12" t="s">
        <v>40</v>
      </c>
      <c r="B16" s="12" t="s">
        <v>12</v>
      </c>
      <c r="C16" s="12" t="s">
        <v>13</v>
      </c>
      <c r="D16" s="12" t="s">
        <v>41</v>
      </c>
      <c r="E16" s="13">
        <v>78.09</v>
      </c>
      <c r="F16" s="14">
        <v>79.33</v>
      </c>
      <c r="G16" s="14">
        <f t="shared" si="0"/>
        <v>78.586</v>
      </c>
      <c r="H16" s="15">
        <v>14</v>
      </c>
      <c r="I16" s="19">
        <v>20</v>
      </c>
      <c r="J16" s="19" t="s">
        <v>15</v>
      </c>
    </row>
    <row r="17" ht="28" customHeight="1" spans="1:10">
      <c r="A17" s="12" t="s">
        <v>42</v>
      </c>
      <c r="B17" s="12" t="s">
        <v>12</v>
      </c>
      <c r="C17" s="12" t="s">
        <v>13</v>
      </c>
      <c r="D17" s="12" t="s">
        <v>43</v>
      </c>
      <c r="E17" s="13">
        <v>77.63</v>
      </c>
      <c r="F17" s="14">
        <v>79.58</v>
      </c>
      <c r="G17" s="14">
        <f t="shared" si="0"/>
        <v>78.41</v>
      </c>
      <c r="H17" s="15">
        <v>15</v>
      </c>
      <c r="I17" s="19">
        <v>24</v>
      </c>
      <c r="J17" s="19" t="s">
        <v>15</v>
      </c>
    </row>
    <row r="18" ht="28" customHeight="1" spans="1:10">
      <c r="A18" s="12" t="s">
        <v>44</v>
      </c>
      <c r="B18" s="12" t="s">
        <v>12</v>
      </c>
      <c r="C18" s="12" t="s">
        <v>13</v>
      </c>
      <c r="D18" s="12" t="s">
        <v>45</v>
      </c>
      <c r="E18" s="13">
        <v>77.66</v>
      </c>
      <c r="F18" s="14">
        <v>78.86</v>
      </c>
      <c r="G18" s="14">
        <f t="shared" si="0"/>
        <v>78.14</v>
      </c>
      <c r="H18" s="15">
        <v>16</v>
      </c>
      <c r="I18" s="19">
        <v>14</v>
      </c>
      <c r="J18" s="19" t="s">
        <v>15</v>
      </c>
    </row>
    <row r="19" ht="28" customHeight="1" spans="1:10">
      <c r="A19" s="12" t="s">
        <v>46</v>
      </c>
      <c r="B19" s="12" t="s">
        <v>12</v>
      </c>
      <c r="C19" s="12" t="s">
        <v>13</v>
      </c>
      <c r="D19" s="12" t="s">
        <v>47</v>
      </c>
      <c r="E19" s="13">
        <v>76.44</v>
      </c>
      <c r="F19" s="14">
        <v>80.42</v>
      </c>
      <c r="G19" s="14">
        <f t="shared" si="0"/>
        <v>78.032</v>
      </c>
      <c r="H19" s="15">
        <v>17</v>
      </c>
      <c r="I19" s="19">
        <v>18</v>
      </c>
      <c r="J19" s="19" t="s">
        <v>15</v>
      </c>
    </row>
    <row r="20" ht="28" customHeight="1" spans="1:10">
      <c r="A20" s="12" t="s">
        <v>48</v>
      </c>
      <c r="B20" s="12" t="s">
        <v>12</v>
      </c>
      <c r="C20" s="12" t="s">
        <v>13</v>
      </c>
      <c r="D20" s="12" t="s">
        <v>49</v>
      </c>
      <c r="E20" s="13">
        <v>76.92</v>
      </c>
      <c r="F20" s="14">
        <v>79.47</v>
      </c>
      <c r="G20" s="14">
        <f t="shared" si="0"/>
        <v>77.94</v>
      </c>
      <c r="H20" s="15">
        <v>18</v>
      </c>
      <c r="I20" s="19">
        <v>17</v>
      </c>
      <c r="J20" s="19" t="s">
        <v>15</v>
      </c>
    </row>
    <row r="21" ht="28" customHeight="1" spans="1:10">
      <c r="A21" s="12" t="s">
        <v>50</v>
      </c>
      <c r="B21" s="12" t="s">
        <v>12</v>
      </c>
      <c r="C21" s="12" t="s">
        <v>13</v>
      </c>
      <c r="D21" s="12" t="s">
        <v>51</v>
      </c>
      <c r="E21" s="13">
        <v>76.8</v>
      </c>
      <c r="F21" s="14">
        <v>79.22</v>
      </c>
      <c r="G21" s="14">
        <f t="shared" si="0"/>
        <v>77.768</v>
      </c>
      <c r="H21" s="15">
        <v>19</v>
      </c>
      <c r="I21" s="19">
        <v>9</v>
      </c>
      <c r="J21" s="19" t="s">
        <v>15</v>
      </c>
    </row>
    <row r="22" ht="28" customHeight="1" spans="1:10">
      <c r="A22" s="12" t="s">
        <v>52</v>
      </c>
      <c r="B22" s="12" t="s">
        <v>12</v>
      </c>
      <c r="C22" s="12" t="s">
        <v>13</v>
      </c>
      <c r="D22" s="12" t="s">
        <v>53</v>
      </c>
      <c r="E22" s="13">
        <v>76.27</v>
      </c>
      <c r="F22" s="14">
        <v>79.87</v>
      </c>
      <c r="G22" s="14">
        <f t="shared" si="0"/>
        <v>77.71</v>
      </c>
      <c r="H22" s="15">
        <v>20</v>
      </c>
      <c r="I22" s="19">
        <v>8</v>
      </c>
      <c r="J22" s="19" t="s">
        <v>15</v>
      </c>
    </row>
    <row r="23" ht="28" customHeight="1" spans="1:10">
      <c r="A23" s="12" t="s">
        <v>54</v>
      </c>
      <c r="B23" s="12" t="s">
        <v>12</v>
      </c>
      <c r="C23" s="12" t="s">
        <v>13</v>
      </c>
      <c r="D23" s="12" t="s">
        <v>55</v>
      </c>
      <c r="E23" s="13">
        <v>77.16</v>
      </c>
      <c r="F23" s="14">
        <v>78.38</v>
      </c>
      <c r="G23" s="14">
        <f t="shared" si="0"/>
        <v>77.648</v>
      </c>
      <c r="H23" s="15">
        <v>21</v>
      </c>
      <c r="I23" s="19">
        <v>15</v>
      </c>
      <c r="J23" s="19" t="s">
        <v>15</v>
      </c>
    </row>
    <row r="24" ht="28" customHeight="1" spans="1:10">
      <c r="A24" s="12" t="s">
        <v>56</v>
      </c>
      <c r="B24" s="12" t="s">
        <v>12</v>
      </c>
      <c r="C24" s="12" t="s">
        <v>13</v>
      </c>
      <c r="D24" s="12" t="s">
        <v>57</v>
      </c>
      <c r="E24" s="13">
        <v>76.75</v>
      </c>
      <c r="F24" s="14">
        <v>78.42</v>
      </c>
      <c r="G24" s="14">
        <f t="shared" si="0"/>
        <v>77.418</v>
      </c>
      <c r="H24" s="15">
        <v>22</v>
      </c>
      <c r="I24" s="19">
        <v>12</v>
      </c>
      <c r="J24" s="19" t="s">
        <v>15</v>
      </c>
    </row>
    <row r="25" ht="28" customHeight="1" spans="1:10">
      <c r="A25" s="16" t="s">
        <v>58</v>
      </c>
      <c r="B25" s="16" t="s">
        <v>12</v>
      </c>
      <c r="C25" s="12" t="s">
        <v>13</v>
      </c>
      <c r="D25" s="16">
        <v>202201083</v>
      </c>
      <c r="E25" s="17">
        <v>75.99</v>
      </c>
      <c r="F25" s="14">
        <v>78.81</v>
      </c>
      <c r="G25" s="14">
        <f t="shared" si="0"/>
        <v>77.118</v>
      </c>
      <c r="H25" s="15">
        <v>23</v>
      </c>
      <c r="I25" s="19">
        <v>13</v>
      </c>
      <c r="J25" s="19" t="s">
        <v>15</v>
      </c>
    </row>
    <row r="26" ht="28" customHeight="1" spans="1:10">
      <c r="A26" s="16" t="s">
        <v>59</v>
      </c>
      <c r="B26" s="16" t="s">
        <v>12</v>
      </c>
      <c r="C26" s="12" t="s">
        <v>13</v>
      </c>
      <c r="D26" s="16">
        <v>202201079</v>
      </c>
      <c r="E26" s="17">
        <v>76.21</v>
      </c>
      <c r="F26" s="14">
        <v>78.24</v>
      </c>
      <c r="G26" s="14">
        <f t="shared" si="0"/>
        <v>77.022</v>
      </c>
      <c r="H26" s="15">
        <v>24</v>
      </c>
      <c r="I26" s="19">
        <v>2</v>
      </c>
      <c r="J26" s="19" t="s">
        <v>15</v>
      </c>
    </row>
    <row r="27" ht="28" customHeight="1" spans="1:10">
      <c r="A27" s="12" t="s">
        <v>60</v>
      </c>
      <c r="B27" s="12" t="s">
        <v>12</v>
      </c>
      <c r="C27" s="12" t="s">
        <v>61</v>
      </c>
      <c r="D27" s="12" t="s">
        <v>62</v>
      </c>
      <c r="E27" s="13">
        <v>72.54</v>
      </c>
      <c r="F27" s="14">
        <v>79.13</v>
      </c>
      <c r="G27" s="14">
        <f t="shared" si="0"/>
        <v>75.176</v>
      </c>
      <c r="H27" s="15">
        <v>1</v>
      </c>
      <c r="I27" s="19">
        <v>10</v>
      </c>
      <c r="J27" s="19" t="s">
        <v>15</v>
      </c>
    </row>
    <row r="28" ht="28" customHeight="1" spans="1:10">
      <c r="A28" s="12" t="s">
        <v>63</v>
      </c>
      <c r="B28" s="12" t="s">
        <v>12</v>
      </c>
      <c r="C28" s="12" t="s">
        <v>61</v>
      </c>
      <c r="D28" s="12" t="s">
        <v>64</v>
      </c>
      <c r="E28" s="13">
        <v>70.93</v>
      </c>
      <c r="F28" s="14">
        <v>80</v>
      </c>
      <c r="G28" s="14">
        <f t="shared" si="0"/>
        <v>74.558</v>
      </c>
      <c r="H28" s="15">
        <v>2</v>
      </c>
      <c r="I28" s="19">
        <v>22</v>
      </c>
      <c r="J28" s="19" t="s">
        <v>15</v>
      </c>
    </row>
    <row r="29" ht="28" customHeight="1" spans="1:10">
      <c r="A29" s="12" t="s">
        <v>65</v>
      </c>
      <c r="B29" s="12" t="s">
        <v>12</v>
      </c>
      <c r="C29" s="12" t="s">
        <v>61</v>
      </c>
      <c r="D29" s="12" t="s">
        <v>66</v>
      </c>
      <c r="E29" s="13">
        <v>73.45</v>
      </c>
      <c r="F29" s="14" t="s">
        <v>67</v>
      </c>
      <c r="G29" s="14">
        <f>E29*0.6</f>
        <v>44.07</v>
      </c>
      <c r="H29" s="15">
        <v>3</v>
      </c>
      <c r="I29" s="19" t="s">
        <v>68</v>
      </c>
      <c r="J29" s="19" t="s">
        <v>15</v>
      </c>
    </row>
    <row r="30" ht="28" customHeight="1" spans="1:10">
      <c r="A30" s="12" t="s">
        <v>69</v>
      </c>
      <c r="B30" s="12" t="s">
        <v>70</v>
      </c>
      <c r="C30" s="12" t="s">
        <v>71</v>
      </c>
      <c r="D30" s="12" t="s">
        <v>72</v>
      </c>
      <c r="E30" s="13">
        <v>93.68</v>
      </c>
      <c r="F30" s="14">
        <v>85.25</v>
      </c>
      <c r="G30" s="14">
        <f t="shared" ref="G30:G41" si="1">E30*0.6+F30*0.4</f>
        <v>90.308</v>
      </c>
      <c r="H30" s="15">
        <v>1</v>
      </c>
      <c r="I30" s="19">
        <v>2</v>
      </c>
      <c r="J30" s="19" t="s">
        <v>73</v>
      </c>
    </row>
    <row r="31" ht="28" customHeight="1" spans="1:10">
      <c r="A31" s="12" t="s">
        <v>74</v>
      </c>
      <c r="B31" s="12" t="s">
        <v>70</v>
      </c>
      <c r="C31" s="12" t="s">
        <v>71</v>
      </c>
      <c r="D31" s="12" t="s">
        <v>75</v>
      </c>
      <c r="E31" s="13">
        <v>93.79</v>
      </c>
      <c r="F31" s="14">
        <v>84.35</v>
      </c>
      <c r="G31" s="14">
        <f t="shared" si="1"/>
        <v>90.014</v>
      </c>
      <c r="H31" s="15">
        <v>2</v>
      </c>
      <c r="I31" s="19">
        <v>12</v>
      </c>
      <c r="J31" s="19" t="s">
        <v>73</v>
      </c>
    </row>
    <row r="32" ht="28" customHeight="1" spans="1:10">
      <c r="A32" s="12" t="s">
        <v>76</v>
      </c>
      <c r="B32" s="12" t="s">
        <v>70</v>
      </c>
      <c r="C32" s="12" t="s">
        <v>71</v>
      </c>
      <c r="D32" s="12" t="s">
        <v>77</v>
      </c>
      <c r="E32" s="13">
        <v>93.44</v>
      </c>
      <c r="F32" s="14">
        <v>84.38</v>
      </c>
      <c r="G32" s="14">
        <f t="shared" si="1"/>
        <v>89.816</v>
      </c>
      <c r="H32" s="15">
        <v>3</v>
      </c>
      <c r="I32" s="19">
        <v>3</v>
      </c>
      <c r="J32" s="19" t="s">
        <v>73</v>
      </c>
    </row>
    <row r="33" ht="28" customHeight="1" spans="1:10">
      <c r="A33" s="12" t="s">
        <v>78</v>
      </c>
      <c r="B33" s="12" t="s">
        <v>70</v>
      </c>
      <c r="C33" s="12" t="s">
        <v>71</v>
      </c>
      <c r="D33" s="12" t="s">
        <v>79</v>
      </c>
      <c r="E33" s="13">
        <v>92.1</v>
      </c>
      <c r="F33" s="14">
        <v>85.59</v>
      </c>
      <c r="G33" s="14">
        <f t="shared" si="1"/>
        <v>89.496</v>
      </c>
      <c r="H33" s="15">
        <v>4</v>
      </c>
      <c r="I33" s="19">
        <v>6</v>
      </c>
      <c r="J33" s="19" t="s">
        <v>73</v>
      </c>
    </row>
    <row r="34" ht="28" customHeight="1" spans="1:10">
      <c r="A34" s="12" t="s">
        <v>80</v>
      </c>
      <c r="B34" s="12" t="s">
        <v>70</v>
      </c>
      <c r="C34" s="12" t="s">
        <v>71</v>
      </c>
      <c r="D34" s="12" t="s">
        <v>81</v>
      </c>
      <c r="E34" s="13">
        <v>92.63</v>
      </c>
      <c r="F34" s="14">
        <v>84.49</v>
      </c>
      <c r="G34" s="14">
        <f t="shared" si="1"/>
        <v>89.374</v>
      </c>
      <c r="H34" s="15">
        <v>5</v>
      </c>
      <c r="I34" s="19">
        <v>11</v>
      </c>
      <c r="J34" s="19" t="s">
        <v>73</v>
      </c>
    </row>
    <row r="35" ht="28" customHeight="1" spans="1:10">
      <c r="A35" s="12" t="s">
        <v>82</v>
      </c>
      <c r="B35" s="12" t="s">
        <v>70</v>
      </c>
      <c r="C35" s="12" t="s">
        <v>71</v>
      </c>
      <c r="D35" s="12" t="s">
        <v>83</v>
      </c>
      <c r="E35" s="13">
        <v>91.68</v>
      </c>
      <c r="F35" s="14">
        <v>85.35</v>
      </c>
      <c r="G35" s="14">
        <f t="shared" si="1"/>
        <v>89.148</v>
      </c>
      <c r="H35" s="15">
        <v>6</v>
      </c>
      <c r="I35" s="19">
        <v>7</v>
      </c>
      <c r="J35" s="19" t="s">
        <v>73</v>
      </c>
    </row>
    <row r="36" ht="28" customHeight="1" spans="1:10">
      <c r="A36" s="12" t="s">
        <v>84</v>
      </c>
      <c r="B36" s="12" t="s">
        <v>70</v>
      </c>
      <c r="C36" s="12" t="s">
        <v>71</v>
      </c>
      <c r="D36" s="12" t="s">
        <v>85</v>
      </c>
      <c r="E36" s="13">
        <v>92.29</v>
      </c>
      <c r="F36" s="14">
        <v>83.44</v>
      </c>
      <c r="G36" s="14">
        <f t="shared" si="1"/>
        <v>88.75</v>
      </c>
      <c r="H36" s="15">
        <v>7</v>
      </c>
      <c r="I36" s="19">
        <v>4</v>
      </c>
      <c r="J36" s="19" t="s">
        <v>73</v>
      </c>
    </row>
    <row r="37" ht="28" customHeight="1" spans="1:10">
      <c r="A37" s="12" t="s">
        <v>86</v>
      </c>
      <c r="B37" s="12" t="s">
        <v>70</v>
      </c>
      <c r="C37" s="12" t="s">
        <v>71</v>
      </c>
      <c r="D37" s="12" t="s">
        <v>87</v>
      </c>
      <c r="E37" s="13">
        <v>90.51</v>
      </c>
      <c r="F37" s="14">
        <v>84.52</v>
      </c>
      <c r="G37" s="14">
        <f t="shared" si="1"/>
        <v>88.114</v>
      </c>
      <c r="H37" s="15">
        <v>8</v>
      </c>
      <c r="I37" s="19">
        <v>10</v>
      </c>
      <c r="J37" s="19" t="s">
        <v>73</v>
      </c>
    </row>
    <row r="38" ht="28" customHeight="1" spans="1:10">
      <c r="A38" s="12" t="s">
        <v>88</v>
      </c>
      <c r="B38" s="12" t="s">
        <v>70</v>
      </c>
      <c r="C38" s="12" t="s">
        <v>71</v>
      </c>
      <c r="D38" s="12" t="s">
        <v>89</v>
      </c>
      <c r="E38" s="13">
        <v>89.99</v>
      </c>
      <c r="F38" s="14">
        <v>83.38</v>
      </c>
      <c r="G38" s="14">
        <f t="shared" si="1"/>
        <v>87.346</v>
      </c>
      <c r="H38" s="15">
        <v>9</v>
      </c>
      <c r="I38" s="19">
        <v>8</v>
      </c>
      <c r="J38" s="19" t="s">
        <v>73</v>
      </c>
    </row>
    <row r="39" ht="28" customHeight="1" spans="1:10">
      <c r="A39" s="12" t="s">
        <v>90</v>
      </c>
      <c r="B39" s="12" t="s">
        <v>70</v>
      </c>
      <c r="C39" s="12" t="s">
        <v>71</v>
      </c>
      <c r="D39" s="12" t="s">
        <v>91</v>
      </c>
      <c r="E39" s="13">
        <v>89.91</v>
      </c>
      <c r="F39" s="14">
        <v>83.31</v>
      </c>
      <c r="G39" s="14">
        <f t="shared" si="1"/>
        <v>87.27</v>
      </c>
      <c r="H39" s="15">
        <v>10</v>
      </c>
      <c r="I39" s="19">
        <v>1</v>
      </c>
      <c r="J39" s="19" t="s">
        <v>73</v>
      </c>
    </row>
    <row r="40" ht="28" customHeight="1" spans="1:10">
      <c r="A40" s="16" t="s">
        <v>92</v>
      </c>
      <c r="B40" s="12" t="s">
        <v>70</v>
      </c>
      <c r="C40" s="12" t="s">
        <v>71</v>
      </c>
      <c r="D40" s="16">
        <v>202203032</v>
      </c>
      <c r="E40" s="17">
        <v>89</v>
      </c>
      <c r="F40" s="14">
        <v>84.55</v>
      </c>
      <c r="G40" s="14">
        <f t="shared" si="1"/>
        <v>87.22</v>
      </c>
      <c r="H40" s="15">
        <v>11</v>
      </c>
      <c r="I40" s="19">
        <v>5</v>
      </c>
      <c r="J40" s="19" t="s">
        <v>73</v>
      </c>
    </row>
    <row r="41" ht="28" customHeight="1" spans="1:10">
      <c r="A41" s="16" t="s">
        <v>93</v>
      </c>
      <c r="B41" s="12" t="s">
        <v>70</v>
      </c>
      <c r="C41" s="12" t="s">
        <v>71</v>
      </c>
      <c r="D41" s="16">
        <v>202203128</v>
      </c>
      <c r="E41" s="17">
        <v>89.08</v>
      </c>
      <c r="F41" s="14">
        <v>83.26</v>
      </c>
      <c r="G41" s="14">
        <f t="shared" si="1"/>
        <v>86.752</v>
      </c>
      <c r="H41" s="15">
        <v>12</v>
      </c>
      <c r="I41" s="19">
        <v>9</v>
      </c>
      <c r="J41" s="19" t="s">
        <v>73</v>
      </c>
    </row>
    <row r="42" ht="28" customHeight="1" spans="1:10">
      <c r="A42" s="12" t="s">
        <v>94</v>
      </c>
      <c r="B42" s="12" t="s">
        <v>70</v>
      </c>
      <c r="C42" s="12" t="s">
        <v>71</v>
      </c>
      <c r="D42" s="12" t="s">
        <v>95</v>
      </c>
      <c r="E42" s="13">
        <v>91.58</v>
      </c>
      <c r="F42" s="14" t="s">
        <v>67</v>
      </c>
      <c r="G42" s="14">
        <f>E42*0.6</f>
        <v>54.948</v>
      </c>
      <c r="H42" s="15">
        <v>13</v>
      </c>
      <c r="I42" s="19" t="s">
        <v>68</v>
      </c>
      <c r="J42" s="19" t="s">
        <v>73</v>
      </c>
    </row>
    <row r="43" ht="28" customHeight="1" spans="1:10">
      <c r="A43" s="12" t="s">
        <v>96</v>
      </c>
      <c r="B43" s="12" t="s">
        <v>70</v>
      </c>
      <c r="C43" s="12" t="s">
        <v>71</v>
      </c>
      <c r="D43" s="12" t="s">
        <v>97</v>
      </c>
      <c r="E43" s="13">
        <v>89.67</v>
      </c>
      <c r="F43" s="14" t="s">
        <v>67</v>
      </c>
      <c r="G43" s="14">
        <f>E43*0.6</f>
        <v>53.802</v>
      </c>
      <c r="H43" s="15">
        <v>14</v>
      </c>
      <c r="I43" s="19" t="s">
        <v>68</v>
      </c>
      <c r="J43" s="19" t="s">
        <v>73</v>
      </c>
    </row>
    <row r="44" ht="28" customHeight="1" spans="1:10">
      <c r="A44" s="16" t="s">
        <v>98</v>
      </c>
      <c r="B44" s="12" t="s">
        <v>70</v>
      </c>
      <c r="C44" s="12" t="s">
        <v>71</v>
      </c>
      <c r="D44" s="16">
        <v>202203082</v>
      </c>
      <c r="E44" s="17">
        <v>88.89</v>
      </c>
      <c r="F44" s="14" t="s">
        <v>67</v>
      </c>
      <c r="G44" s="14">
        <f>E44*0.6</f>
        <v>53.334</v>
      </c>
      <c r="H44" s="15">
        <v>15</v>
      </c>
      <c r="I44" s="19" t="s">
        <v>68</v>
      </c>
      <c r="J44" s="19" t="s">
        <v>73</v>
      </c>
    </row>
    <row r="45" ht="28" customHeight="1" spans="1:13">
      <c r="A45" s="12" t="s">
        <v>99</v>
      </c>
      <c r="B45" s="12" t="s">
        <v>100</v>
      </c>
      <c r="C45" s="12" t="s">
        <v>101</v>
      </c>
      <c r="D45" s="12" t="s">
        <v>102</v>
      </c>
      <c r="E45" s="13">
        <v>81.96</v>
      </c>
      <c r="F45" s="14">
        <v>82.29</v>
      </c>
      <c r="G45" s="14">
        <f t="shared" ref="G45:G55" si="2">E45*0.6+F45*0.4</f>
        <v>82.092</v>
      </c>
      <c r="H45" s="15">
        <v>1</v>
      </c>
      <c r="I45" s="19">
        <v>2</v>
      </c>
      <c r="J45" s="19" t="s">
        <v>103</v>
      </c>
      <c r="M45" s="4" t="s">
        <v>104</v>
      </c>
    </row>
    <row r="46" ht="28" customHeight="1" spans="1:10">
      <c r="A46" s="12" t="s">
        <v>105</v>
      </c>
      <c r="B46" s="12" t="s">
        <v>100</v>
      </c>
      <c r="C46" s="12" t="s">
        <v>101</v>
      </c>
      <c r="D46" s="12" t="s">
        <v>106</v>
      </c>
      <c r="E46" s="13">
        <v>81.82</v>
      </c>
      <c r="F46" s="14">
        <v>81.91</v>
      </c>
      <c r="G46" s="14">
        <f t="shared" si="2"/>
        <v>81.856</v>
      </c>
      <c r="H46" s="15">
        <v>2</v>
      </c>
      <c r="I46" s="19">
        <v>4</v>
      </c>
      <c r="J46" s="19" t="s">
        <v>103</v>
      </c>
    </row>
    <row r="47" ht="28" customHeight="1" spans="1:10">
      <c r="A47" s="12" t="s">
        <v>107</v>
      </c>
      <c r="B47" s="12" t="s">
        <v>100</v>
      </c>
      <c r="C47" s="12" t="s">
        <v>101</v>
      </c>
      <c r="D47" s="12" t="s">
        <v>108</v>
      </c>
      <c r="E47" s="13">
        <v>80.38</v>
      </c>
      <c r="F47" s="14">
        <v>83.89</v>
      </c>
      <c r="G47" s="14">
        <f t="shared" si="2"/>
        <v>81.784</v>
      </c>
      <c r="H47" s="15">
        <v>3</v>
      </c>
      <c r="I47" s="19">
        <v>3</v>
      </c>
      <c r="J47" s="19" t="s">
        <v>103</v>
      </c>
    </row>
    <row r="48" ht="28" customHeight="1" spans="1:10">
      <c r="A48" s="12" t="s">
        <v>109</v>
      </c>
      <c r="B48" s="12" t="s">
        <v>100</v>
      </c>
      <c r="C48" s="12" t="s">
        <v>101</v>
      </c>
      <c r="D48" s="12" t="s">
        <v>110</v>
      </c>
      <c r="E48" s="13">
        <v>80.07</v>
      </c>
      <c r="F48" s="14">
        <v>83.56</v>
      </c>
      <c r="G48" s="14">
        <f t="shared" si="2"/>
        <v>81.466</v>
      </c>
      <c r="H48" s="15">
        <v>4</v>
      </c>
      <c r="I48" s="19">
        <v>6</v>
      </c>
      <c r="J48" s="19" t="s">
        <v>103</v>
      </c>
    </row>
    <row r="49" ht="28" customHeight="1" spans="1:10">
      <c r="A49" s="12" t="s">
        <v>111</v>
      </c>
      <c r="B49" s="12" t="s">
        <v>100</v>
      </c>
      <c r="C49" s="12" t="s">
        <v>101</v>
      </c>
      <c r="D49" s="12" t="s">
        <v>112</v>
      </c>
      <c r="E49" s="13">
        <v>79.88</v>
      </c>
      <c r="F49" s="14">
        <v>82.95</v>
      </c>
      <c r="G49" s="14">
        <f t="shared" si="2"/>
        <v>81.108</v>
      </c>
      <c r="H49" s="15">
        <v>5</v>
      </c>
      <c r="I49" s="19">
        <v>11</v>
      </c>
      <c r="J49" s="19" t="s">
        <v>103</v>
      </c>
    </row>
    <row r="50" ht="28" customHeight="1" spans="1:10">
      <c r="A50" s="12" t="s">
        <v>113</v>
      </c>
      <c r="B50" s="12" t="s">
        <v>100</v>
      </c>
      <c r="C50" s="12" t="s">
        <v>101</v>
      </c>
      <c r="D50" s="12" t="s">
        <v>114</v>
      </c>
      <c r="E50" s="13">
        <v>79.53</v>
      </c>
      <c r="F50" s="14">
        <v>82.85</v>
      </c>
      <c r="G50" s="14">
        <f t="shared" si="2"/>
        <v>80.858</v>
      </c>
      <c r="H50" s="15">
        <v>6</v>
      </c>
      <c r="I50" s="19">
        <v>7</v>
      </c>
      <c r="J50" s="19" t="s">
        <v>103</v>
      </c>
    </row>
    <row r="51" ht="28" customHeight="1" spans="1:10">
      <c r="A51" s="12" t="s">
        <v>115</v>
      </c>
      <c r="B51" s="12" t="s">
        <v>100</v>
      </c>
      <c r="C51" s="12" t="s">
        <v>101</v>
      </c>
      <c r="D51" s="12" t="s">
        <v>116</v>
      </c>
      <c r="E51" s="13">
        <v>79.46</v>
      </c>
      <c r="F51" s="14">
        <v>82.83</v>
      </c>
      <c r="G51" s="14">
        <f t="shared" si="2"/>
        <v>80.808</v>
      </c>
      <c r="H51" s="15">
        <v>7</v>
      </c>
      <c r="I51" s="19">
        <v>5</v>
      </c>
      <c r="J51" s="19" t="s">
        <v>103</v>
      </c>
    </row>
    <row r="52" ht="28" customHeight="1" spans="1:10">
      <c r="A52" s="12" t="s">
        <v>117</v>
      </c>
      <c r="B52" s="12" t="s">
        <v>100</v>
      </c>
      <c r="C52" s="12" t="s">
        <v>101</v>
      </c>
      <c r="D52" s="12" t="s">
        <v>118</v>
      </c>
      <c r="E52" s="13">
        <v>79.44</v>
      </c>
      <c r="F52" s="14">
        <v>82.77</v>
      </c>
      <c r="G52" s="14">
        <f t="shared" si="2"/>
        <v>80.772</v>
      </c>
      <c r="H52" s="15">
        <v>8</v>
      </c>
      <c r="I52" s="19">
        <v>8</v>
      </c>
      <c r="J52" s="19" t="s">
        <v>103</v>
      </c>
    </row>
    <row r="53" ht="28" customHeight="1" spans="1:10">
      <c r="A53" s="12" t="s">
        <v>119</v>
      </c>
      <c r="B53" s="12" t="s">
        <v>100</v>
      </c>
      <c r="C53" s="12" t="s">
        <v>101</v>
      </c>
      <c r="D53" s="12" t="s">
        <v>120</v>
      </c>
      <c r="E53" s="13">
        <v>79.37</v>
      </c>
      <c r="F53" s="14">
        <v>82.72</v>
      </c>
      <c r="G53" s="14">
        <f t="shared" si="2"/>
        <v>80.71</v>
      </c>
      <c r="H53" s="15">
        <v>9</v>
      </c>
      <c r="I53" s="19">
        <v>9</v>
      </c>
      <c r="J53" s="19" t="s">
        <v>103</v>
      </c>
    </row>
    <row r="54" ht="28" customHeight="1" spans="1:10">
      <c r="A54" s="12" t="s">
        <v>121</v>
      </c>
      <c r="B54" s="12" t="s">
        <v>100</v>
      </c>
      <c r="C54" s="12" t="s">
        <v>101</v>
      </c>
      <c r="D54" s="12" t="s">
        <v>122</v>
      </c>
      <c r="E54" s="13">
        <v>79.04</v>
      </c>
      <c r="F54" s="14">
        <v>82.96</v>
      </c>
      <c r="G54" s="14">
        <f t="shared" si="2"/>
        <v>80.608</v>
      </c>
      <c r="H54" s="15">
        <v>10</v>
      </c>
      <c r="I54" s="19">
        <v>1</v>
      </c>
      <c r="J54" s="19" t="s">
        <v>103</v>
      </c>
    </row>
    <row r="55" ht="28" customHeight="1" spans="1:10">
      <c r="A55" s="12" t="s">
        <v>123</v>
      </c>
      <c r="B55" s="12" t="s">
        <v>100</v>
      </c>
      <c r="C55" s="12" t="s">
        <v>101</v>
      </c>
      <c r="D55" s="12" t="s">
        <v>124</v>
      </c>
      <c r="E55" s="13">
        <v>78.98</v>
      </c>
      <c r="F55" s="14">
        <v>81.89</v>
      </c>
      <c r="G55" s="14">
        <f t="shared" si="2"/>
        <v>80.144</v>
      </c>
      <c r="H55" s="15">
        <v>11</v>
      </c>
      <c r="I55" s="19">
        <v>10</v>
      </c>
      <c r="J55" s="19" t="s">
        <v>103</v>
      </c>
    </row>
    <row r="56" ht="28" customHeight="1" spans="1:10">
      <c r="A56" s="12" t="s">
        <v>125</v>
      </c>
      <c r="B56" s="12" t="s">
        <v>100</v>
      </c>
      <c r="C56" s="12" t="s">
        <v>101</v>
      </c>
      <c r="D56" s="12" t="s">
        <v>126</v>
      </c>
      <c r="E56" s="13">
        <v>80.87</v>
      </c>
      <c r="F56" s="14" t="s">
        <v>67</v>
      </c>
      <c r="G56" s="14">
        <f>E56*0.6</f>
        <v>48.522</v>
      </c>
      <c r="H56" s="15">
        <v>12</v>
      </c>
      <c r="I56" s="19" t="s">
        <v>68</v>
      </c>
      <c r="J56" s="19" t="s">
        <v>103</v>
      </c>
    </row>
    <row r="57" ht="28" customHeight="1" spans="1:10">
      <c r="A57" s="12" t="s">
        <v>127</v>
      </c>
      <c r="B57" s="12" t="s">
        <v>100</v>
      </c>
      <c r="C57" s="12" t="s">
        <v>101</v>
      </c>
      <c r="D57" s="12" t="s">
        <v>128</v>
      </c>
      <c r="E57" s="13">
        <v>80.32</v>
      </c>
      <c r="F57" s="14" t="s">
        <v>67</v>
      </c>
      <c r="G57" s="14">
        <f>E57*0.6</f>
        <v>48.192</v>
      </c>
      <c r="H57" s="15">
        <v>13</v>
      </c>
      <c r="I57" s="19" t="s">
        <v>68</v>
      </c>
      <c r="J57" s="19" t="s">
        <v>103</v>
      </c>
    </row>
    <row r="58" ht="28" customHeight="1" spans="1:10">
      <c r="A58" s="12" t="s">
        <v>129</v>
      </c>
      <c r="B58" s="12" t="s">
        <v>100</v>
      </c>
      <c r="C58" s="12" t="s">
        <v>101</v>
      </c>
      <c r="D58" s="12" t="s">
        <v>130</v>
      </c>
      <c r="E58" s="13">
        <v>80.18</v>
      </c>
      <c r="F58" s="14" t="s">
        <v>67</v>
      </c>
      <c r="G58" s="14">
        <f>E58*0.6</f>
        <v>48.108</v>
      </c>
      <c r="H58" s="15">
        <v>14</v>
      </c>
      <c r="I58" s="19" t="s">
        <v>68</v>
      </c>
      <c r="J58" s="19" t="s">
        <v>103</v>
      </c>
    </row>
    <row r="59" ht="28" customHeight="1" spans="1:10">
      <c r="A59" s="16" t="s">
        <v>131</v>
      </c>
      <c r="B59" s="12" t="s">
        <v>100</v>
      </c>
      <c r="C59" s="12" t="s">
        <v>101</v>
      </c>
      <c r="D59" s="16">
        <v>202205024</v>
      </c>
      <c r="E59" s="17">
        <v>78.9</v>
      </c>
      <c r="F59" s="14" t="s">
        <v>67</v>
      </c>
      <c r="G59" s="14">
        <f>E59*0.6</f>
        <v>47.34</v>
      </c>
      <c r="H59" s="15">
        <v>15</v>
      </c>
      <c r="I59" s="19" t="s">
        <v>68</v>
      </c>
      <c r="J59" s="19" t="s">
        <v>103</v>
      </c>
    </row>
    <row r="60" ht="28" customHeight="1" spans="1:10">
      <c r="A60" s="12" t="s">
        <v>132</v>
      </c>
      <c r="B60" s="12" t="s">
        <v>133</v>
      </c>
      <c r="C60" s="12" t="s">
        <v>134</v>
      </c>
      <c r="D60" s="12" t="s">
        <v>135</v>
      </c>
      <c r="E60" s="13">
        <v>94.53</v>
      </c>
      <c r="F60" s="14">
        <v>85.52</v>
      </c>
      <c r="G60" s="14">
        <f t="shared" ref="G60:G65" si="3">E60*0.6+F60*0.4</f>
        <v>90.926</v>
      </c>
      <c r="H60" s="15">
        <v>1</v>
      </c>
      <c r="I60" s="19">
        <v>1</v>
      </c>
      <c r="J60" s="19" t="s">
        <v>73</v>
      </c>
    </row>
    <row r="61" ht="28" customHeight="1" spans="1:10">
      <c r="A61" s="12" t="s">
        <v>136</v>
      </c>
      <c r="B61" s="12" t="s">
        <v>133</v>
      </c>
      <c r="C61" s="12" t="s">
        <v>134</v>
      </c>
      <c r="D61" s="12" t="s">
        <v>137</v>
      </c>
      <c r="E61" s="13">
        <v>94.53</v>
      </c>
      <c r="F61" s="14">
        <v>83.28</v>
      </c>
      <c r="G61" s="14">
        <f t="shared" si="3"/>
        <v>90.03</v>
      </c>
      <c r="H61" s="15">
        <v>2</v>
      </c>
      <c r="I61" s="19">
        <v>2</v>
      </c>
      <c r="J61" s="19" t="s">
        <v>73</v>
      </c>
    </row>
    <row r="62" ht="28" customHeight="1" spans="1:10">
      <c r="A62" s="12" t="s">
        <v>138</v>
      </c>
      <c r="B62" s="12" t="s">
        <v>133</v>
      </c>
      <c r="C62" s="12" t="s">
        <v>134</v>
      </c>
      <c r="D62" s="12" t="s">
        <v>139</v>
      </c>
      <c r="E62" s="13">
        <v>93.87</v>
      </c>
      <c r="F62" s="14">
        <v>83.11</v>
      </c>
      <c r="G62" s="14">
        <f t="shared" si="3"/>
        <v>89.566</v>
      </c>
      <c r="H62" s="15">
        <v>3</v>
      </c>
      <c r="I62" s="19">
        <v>4</v>
      </c>
      <c r="J62" s="19" t="s">
        <v>73</v>
      </c>
    </row>
    <row r="63" ht="28" customHeight="1" spans="1:10">
      <c r="A63" s="16" t="s">
        <v>140</v>
      </c>
      <c r="B63" s="12" t="s">
        <v>133</v>
      </c>
      <c r="C63" s="12" t="s">
        <v>134</v>
      </c>
      <c r="D63" s="12">
        <v>202206217</v>
      </c>
      <c r="E63" s="13">
        <v>90.11</v>
      </c>
      <c r="F63" s="14">
        <v>84.35</v>
      </c>
      <c r="G63" s="14">
        <f t="shared" si="3"/>
        <v>87.806</v>
      </c>
      <c r="H63" s="15">
        <v>4</v>
      </c>
      <c r="I63" s="19">
        <v>6</v>
      </c>
      <c r="J63" s="19" t="s">
        <v>73</v>
      </c>
    </row>
    <row r="64" ht="28" customHeight="1" spans="1:10">
      <c r="A64" s="12" t="s">
        <v>141</v>
      </c>
      <c r="B64" s="12" t="s">
        <v>133</v>
      </c>
      <c r="C64" s="12" t="s">
        <v>134</v>
      </c>
      <c r="D64" s="12" t="s">
        <v>142</v>
      </c>
      <c r="E64" s="13">
        <v>90.64</v>
      </c>
      <c r="F64" s="14">
        <v>83.38</v>
      </c>
      <c r="G64" s="14">
        <f t="shared" si="3"/>
        <v>87.736</v>
      </c>
      <c r="H64" s="15">
        <v>5</v>
      </c>
      <c r="I64" s="19">
        <v>5</v>
      </c>
      <c r="J64" s="19" t="s">
        <v>73</v>
      </c>
    </row>
    <row r="65" ht="28" customHeight="1" spans="1:10">
      <c r="A65" s="12" t="s">
        <v>143</v>
      </c>
      <c r="B65" s="12" t="s">
        <v>133</v>
      </c>
      <c r="C65" s="12" t="s">
        <v>134</v>
      </c>
      <c r="D65" s="12" t="s">
        <v>144</v>
      </c>
      <c r="E65" s="13">
        <v>90.31</v>
      </c>
      <c r="F65" s="14">
        <v>83.45</v>
      </c>
      <c r="G65" s="14">
        <f t="shared" si="3"/>
        <v>87.566</v>
      </c>
      <c r="H65" s="15">
        <v>6</v>
      </c>
      <c r="I65" s="19">
        <v>3</v>
      </c>
      <c r="J65" s="19" t="s">
        <v>73</v>
      </c>
    </row>
    <row r="66" ht="28" customHeight="1" spans="1:10">
      <c r="A66" s="12" t="s">
        <v>145</v>
      </c>
      <c r="B66" s="12" t="s">
        <v>133</v>
      </c>
      <c r="C66" s="12" t="s">
        <v>134</v>
      </c>
      <c r="D66" s="12" t="s">
        <v>146</v>
      </c>
      <c r="E66" s="13">
        <v>94.85</v>
      </c>
      <c r="F66" s="14" t="s">
        <v>67</v>
      </c>
      <c r="G66" s="14">
        <f>E66*0.6</f>
        <v>56.91</v>
      </c>
      <c r="H66" s="15">
        <v>7</v>
      </c>
      <c r="I66" s="19" t="s">
        <v>68</v>
      </c>
      <c r="J66" s="19" t="s">
        <v>73</v>
      </c>
    </row>
    <row r="67" ht="28" customHeight="1" spans="1:10">
      <c r="A67" s="12" t="s">
        <v>147</v>
      </c>
      <c r="B67" s="12" t="s">
        <v>133</v>
      </c>
      <c r="C67" s="12" t="s">
        <v>134</v>
      </c>
      <c r="D67" s="12" t="s">
        <v>148</v>
      </c>
      <c r="E67" s="13">
        <v>93.52</v>
      </c>
      <c r="F67" s="14" t="s">
        <v>67</v>
      </c>
      <c r="G67" s="14">
        <f>E67*0.6</f>
        <v>56.112</v>
      </c>
      <c r="H67" s="15">
        <v>8</v>
      </c>
      <c r="I67" s="19" t="s">
        <v>68</v>
      </c>
      <c r="J67" s="19" t="s">
        <v>73</v>
      </c>
    </row>
    <row r="68" ht="28" customHeight="1" spans="1:10">
      <c r="A68" s="12" t="s">
        <v>149</v>
      </c>
      <c r="B68" s="12" t="s">
        <v>133</v>
      </c>
      <c r="C68" s="12" t="s">
        <v>134</v>
      </c>
      <c r="D68" s="12" t="s">
        <v>150</v>
      </c>
      <c r="E68" s="13">
        <v>91.03</v>
      </c>
      <c r="F68" s="14" t="s">
        <v>67</v>
      </c>
      <c r="G68" s="14">
        <f>E68*0.6</f>
        <v>54.618</v>
      </c>
      <c r="H68" s="15">
        <v>9</v>
      </c>
      <c r="I68" s="19" t="s">
        <v>68</v>
      </c>
      <c r="J68" s="19" t="s">
        <v>73</v>
      </c>
    </row>
    <row r="69" ht="28" customHeight="1" spans="1:10">
      <c r="A69" s="12" t="s">
        <v>151</v>
      </c>
      <c r="B69" s="12" t="s">
        <v>152</v>
      </c>
      <c r="C69" s="12" t="s">
        <v>153</v>
      </c>
      <c r="D69" s="12" t="s">
        <v>154</v>
      </c>
      <c r="E69" s="13">
        <v>88.48</v>
      </c>
      <c r="F69" s="14">
        <v>93.01</v>
      </c>
      <c r="G69" s="14">
        <f t="shared" ref="G69:G78" si="4">E69*0.6+F69*0.4</f>
        <v>90.292</v>
      </c>
      <c r="H69" s="15">
        <v>1</v>
      </c>
      <c r="I69" s="19">
        <v>10</v>
      </c>
      <c r="J69" s="19" t="s">
        <v>155</v>
      </c>
    </row>
    <row r="70" ht="28" customHeight="1" spans="1:10">
      <c r="A70" s="12" t="s">
        <v>156</v>
      </c>
      <c r="B70" s="12" t="s">
        <v>152</v>
      </c>
      <c r="C70" s="12" t="s">
        <v>153</v>
      </c>
      <c r="D70" s="12" t="s">
        <v>157</v>
      </c>
      <c r="E70" s="13">
        <v>87.95</v>
      </c>
      <c r="F70" s="14">
        <v>93.42</v>
      </c>
      <c r="G70" s="14">
        <f t="shared" si="4"/>
        <v>90.138</v>
      </c>
      <c r="H70" s="15">
        <v>2</v>
      </c>
      <c r="I70" s="19">
        <v>5</v>
      </c>
      <c r="J70" s="19" t="s">
        <v>155</v>
      </c>
    </row>
    <row r="71" ht="28" customHeight="1" spans="1:10">
      <c r="A71" s="12" t="s">
        <v>158</v>
      </c>
      <c r="B71" s="12" t="s">
        <v>152</v>
      </c>
      <c r="C71" s="12" t="s">
        <v>153</v>
      </c>
      <c r="D71" s="12" t="s">
        <v>159</v>
      </c>
      <c r="E71" s="13">
        <v>88.21</v>
      </c>
      <c r="F71" s="14">
        <v>92.11</v>
      </c>
      <c r="G71" s="14">
        <f t="shared" si="4"/>
        <v>89.77</v>
      </c>
      <c r="H71" s="15">
        <v>3</v>
      </c>
      <c r="I71" s="19">
        <v>7</v>
      </c>
      <c r="J71" s="19" t="s">
        <v>155</v>
      </c>
    </row>
    <row r="72" ht="28" customHeight="1" spans="1:10">
      <c r="A72" s="12" t="s">
        <v>160</v>
      </c>
      <c r="B72" s="12" t="s">
        <v>152</v>
      </c>
      <c r="C72" s="12" t="s">
        <v>153</v>
      </c>
      <c r="D72" s="12" t="s">
        <v>161</v>
      </c>
      <c r="E72" s="13">
        <v>86.74</v>
      </c>
      <c r="F72" s="14">
        <v>93.14</v>
      </c>
      <c r="G72" s="14">
        <f t="shared" si="4"/>
        <v>89.3</v>
      </c>
      <c r="H72" s="15">
        <v>4</v>
      </c>
      <c r="I72" s="19">
        <v>3</v>
      </c>
      <c r="J72" s="19" t="s">
        <v>155</v>
      </c>
    </row>
    <row r="73" ht="28" customHeight="1" spans="1:10">
      <c r="A73" s="12" t="s">
        <v>162</v>
      </c>
      <c r="B73" s="12" t="s">
        <v>152</v>
      </c>
      <c r="C73" s="12" t="s">
        <v>153</v>
      </c>
      <c r="D73" s="12" t="s">
        <v>163</v>
      </c>
      <c r="E73" s="13">
        <v>87.54</v>
      </c>
      <c r="F73" s="14">
        <v>91.28</v>
      </c>
      <c r="G73" s="14">
        <f t="shared" si="4"/>
        <v>89.036</v>
      </c>
      <c r="H73" s="15">
        <v>5</v>
      </c>
      <c r="I73" s="19">
        <v>1</v>
      </c>
      <c r="J73" s="19" t="s">
        <v>155</v>
      </c>
    </row>
    <row r="74" ht="28" customHeight="1" spans="1:10">
      <c r="A74" s="12" t="s">
        <v>164</v>
      </c>
      <c r="B74" s="12" t="s">
        <v>152</v>
      </c>
      <c r="C74" s="12" t="s">
        <v>153</v>
      </c>
      <c r="D74" s="12" t="s">
        <v>165</v>
      </c>
      <c r="E74" s="13">
        <v>86.32</v>
      </c>
      <c r="F74" s="14">
        <v>92.19</v>
      </c>
      <c r="G74" s="14">
        <f t="shared" si="4"/>
        <v>88.668</v>
      </c>
      <c r="H74" s="15">
        <v>6</v>
      </c>
      <c r="I74" s="19">
        <v>2</v>
      </c>
      <c r="J74" s="19" t="s">
        <v>155</v>
      </c>
    </row>
    <row r="75" ht="28" customHeight="1" spans="1:10">
      <c r="A75" s="12" t="s">
        <v>166</v>
      </c>
      <c r="B75" s="12" t="s">
        <v>152</v>
      </c>
      <c r="C75" s="12" t="s">
        <v>153</v>
      </c>
      <c r="D75" s="12" t="s">
        <v>167</v>
      </c>
      <c r="E75" s="13">
        <v>85.76</v>
      </c>
      <c r="F75" s="14">
        <v>92.54</v>
      </c>
      <c r="G75" s="14">
        <f t="shared" si="4"/>
        <v>88.472</v>
      </c>
      <c r="H75" s="15">
        <v>7</v>
      </c>
      <c r="I75" s="19">
        <v>6</v>
      </c>
      <c r="J75" s="19" t="s">
        <v>155</v>
      </c>
    </row>
    <row r="76" ht="28" customHeight="1" spans="1:10">
      <c r="A76" s="16" t="s">
        <v>168</v>
      </c>
      <c r="B76" s="12" t="s">
        <v>152</v>
      </c>
      <c r="C76" s="12" t="s">
        <v>153</v>
      </c>
      <c r="D76" s="16">
        <v>202207165</v>
      </c>
      <c r="E76" s="17">
        <v>84.74</v>
      </c>
      <c r="F76" s="14">
        <v>93.36</v>
      </c>
      <c r="G76" s="14">
        <f t="shared" si="4"/>
        <v>88.188</v>
      </c>
      <c r="H76" s="15">
        <v>8</v>
      </c>
      <c r="I76" s="19">
        <v>4</v>
      </c>
      <c r="J76" s="19" t="s">
        <v>155</v>
      </c>
    </row>
    <row r="77" ht="28" customHeight="1" spans="1:10">
      <c r="A77" s="12" t="s">
        <v>169</v>
      </c>
      <c r="B77" s="12" t="s">
        <v>152</v>
      </c>
      <c r="C77" s="12" t="s">
        <v>153</v>
      </c>
      <c r="D77" s="12" t="s">
        <v>170</v>
      </c>
      <c r="E77" s="13">
        <v>84.9</v>
      </c>
      <c r="F77" s="14">
        <v>91.52</v>
      </c>
      <c r="G77" s="14">
        <f t="shared" si="4"/>
        <v>87.548</v>
      </c>
      <c r="H77" s="15">
        <v>9</v>
      </c>
      <c r="I77" s="19">
        <v>8</v>
      </c>
      <c r="J77" s="19" t="s">
        <v>155</v>
      </c>
    </row>
    <row r="78" ht="28" customHeight="1" spans="1:10">
      <c r="A78" s="12" t="s">
        <v>171</v>
      </c>
      <c r="B78" s="12" t="s">
        <v>152</v>
      </c>
      <c r="C78" s="12" t="s">
        <v>153</v>
      </c>
      <c r="D78" s="12" t="s">
        <v>172</v>
      </c>
      <c r="E78" s="13">
        <v>84.91</v>
      </c>
      <c r="F78" s="14">
        <v>90.27</v>
      </c>
      <c r="G78" s="14">
        <f t="shared" si="4"/>
        <v>87.054</v>
      </c>
      <c r="H78" s="15">
        <v>10</v>
      </c>
      <c r="I78" s="19">
        <v>9</v>
      </c>
      <c r="J78" s="19" t="s">
        <v>155</v>
      </c>
    </row>
    <row r="79" ht="28" customHeight="1" spans="1:10">
      <c r="A79" s="12" t="s">
        <v>173</v>
      </c>
      <c r="B79" s="12" t="s">
        <v>152</v>
      </c>
      <c r="C79" s="12" t="s">
        <v>153</v>
      </c>
      <c r="D79" s="12" t="s">
        <v>174</v>
      </c>
      <c r="E79" s="13">
        <v>86.72</v>
      </c>
      <c r="F79" s="14" t="s">
        <v>67</v>
      </c>
      <c r="G79" s="14">
        <f>E79*0.6</f>
        <v>52.032</v>
      </c>
      <c r="H79" s="15">
        <v>11</v>
      </c>
      <c r="I79" s="19" t="s">
        <v>68</v>
      </c>
      <c r="J79" s="19" t="s">
        <v>155</v>
      </c>
    </row>
    <row r="80" ht="28" customHeight="1" spans="1:10">
      <c r="A80" s="12" t="s">
        <v>175</v>
      </c>
      <c r="B80" s="12" t="s">
        <v>152</v>
      </c>
      <c r="C80" s="12" t="s">
        <v>153</v>
      </c>
      <c r="D80" s="12" t="s">
        <v>176</v>
      </c>
      <c r="E80" s="13">
        <v>86.03</v>
      </c>
      <c r="F80" s="14" t="s">
        <v>67</v>
      </c>
      <c r="G80" s="14">
        <f>E80*0.6</f>
        <v>51.618</v>
      </c>
      <c r="H80" s="15">
        <v>12</v>
      </c>
      <c r="I80" s="19" t="s">
        <v>68</v>
      </c>
      <c r="J80" s="19" t="s">
        <v>155</v>
      </c>
    </row>
    <row r="81" ht="28" customHeight="1" spans="1:10">
      <c r="A81" s="12" t="s">
        <v>177</v>
      </c>
      <c r="B81" s="12" t="s">
        <v>152</v>
      </c>
      <c r="C81" s="12" t="s">
        <v>153</v>
      </c>
      <c r="D81" s="12" t="s">
        <v>178</v>
      </c>
      <c r="E81" s="13">
        <v>85.96</v>
      </c>
      <c r="F81" s="14" t="s">
        <v>67</v>
      </c>
      <c r="G81" s="14">
        <f>E81*0.6</f>
        <v>51.576</v>
      </c>
      <c r="H81" s="15">
        <v>13</v>
      </c>
      <c r="I81" s="19" t="s">
        <v>68</v>
      </c>
      <c r="J81" s="19" t="s">
        <v>155</v>
      </c>
    </row>
    <row r="82" ht="28" customHeight="1" spans="1:10">
      <c r="A82" s="12" t="s">
        <v>179</v>
      </c>
      <c r="B82" s="12" t="s">
        <v>152</v>
      </c>
      <c r="C82" s="12" t="s">
        <v>153</v>
      </c>
      <c r="D82" s="12" t="s">
        <v>180</v>
      </c>
      <c r="E82" s="13">
        <v>85.14</v>
      </c>
      <c r="F82" s="14" t="s">
        <v>67</v>
      </c>
      <c r="G82" s="14">
        <f>E82*0.6</f>
        <v>51.084</v>
      </c>
      <c r="H82" s="15">
        <v>14</v>
      </c>
      <c r="I82" s="19" t="s">
        <v>68</v>
      </c>
      <c r="J82" s="19" t="s">
        <v>155</v>
      </c>
    </row>
    <row r="83" ht="28" customHeight="1" spans="1:10">
      <c r="A83" s="12" t="s">
        <v>181</v>
      </c>
      <c r="B83" s="12" t="s">
        <v>182</v>
      </c>
      <c r="C83" s="12" t="s">
        <v>183</v>
      </c>
      <c r="D83" s="12" t="s">
        <v>184</v>
      </c>
      <c r="E83" s="13">
        <v>85.54</v>
      </c>
      <c r="F83" s="14">
        <v>83.24</v>
      </c>
      <c r="G83" s="14">
        <f t="shared" ref="G83:G89" si="5">E83*0.6+F83*0.4</f>
        <v>84.62</v>
      </c>
      <c r="H83" s="15">
        <v>1</v>
      </c>
      <c r="I83" s="19">
        <v>4</v>
      </c>
      <c r="J83" s="19" t="s">
        <v>185</v>
      </c>
    </row>
    <row r="84" ht="28" customHeight="1" spans="1:10">
      <c r="A84" s="12" t="s">
        <v>186</v>
      </c>
      <c r="B84" s="12" t="s">
        <v>182</v>
      </c>
      <c r="C84" s="12" t="s">
        <v>183</v>
      </c>
      <c r="D84" s="12" t="s">
        <v>187</v>
      </c>
      <c r="E84" s="13">
        <v>84.94</v>
      </c>
      <c r="F84" s="14">
        <v>83.35</v>
      </c>
      <c r="G84" s="14">
        <f t="shared" si="5"/>
        <v>84.304</v>
      </c>
      <c r="H84" s="15">
        <v>2</v>
      </c>
      <c r="I84" s="19">
        <v>2</v>
      </c>
      <c r="J84" s="19" t="s">
        <v>185</v>
      </c>
    </row>
    <row r="85" ht="28" customHeight="1" spans="1:10">
      <c r="A85" s="12" t="s">
        <v>188</v>
      </c>
      <c r="B85" s="12" t="s">
        <v>182</v>
      </c>
      <c r="C85" s="12" t="s">
        <v>183</v>
      </c>
      <c r="D85" s="12" t="s">
        <v>189</v>
      </c>
      <c r="E85" s="13">
        <v>84.51</v>
      </c>
      <c r="F85" s="14">
        <v>83.48</v>
      </c>
      <c r="G85" s="14">
        <f t="shared" si="5"/>
        <v>84.098</v>
      </c>
      <c r="H85" s="15">
        <v>3</v>
      </c>
      <c r="I85" s="19">
        <v>6</v>
      </c>
      <c r="J85" s="19" t="s">
        <v>185</v>
      </c>
    </row>
    <row r="86" ht="28" customHeight="1" spans="1:10">
      <c r="A86" s="12" t="s">
        <v>190</v>
      </c>
      <c r="B86" s="12" t="s">
        <v>182</v>
      </c>
      <c r="C86" s="12" t="s">
        <v>183</v>
      </c>
      <c r="D86" s="12" t="s">
        <v>191</v>
      </c>
      <c r="E86" s="13">
        <v>84.33</v>
      </c>
      <c r="F86" s="14">
        <v>83.53</v>
      </c>
      <c r="G86" s="14">
        <f t="shared" si="5"/>
        <v>84.01</v>
      </c>
      <c r="H86" s="15">
        <v>4</v>
      </c>
      <c r="I86" s="19">
        <v>7</v>
      </c>
      <c r="J86" s="19" t="s">
        <v>185</v>
      </c>
    </row>
    <row r="87" ht="28" customHeight="1" spans="1:10">
      <c r="A87" s="12" t="s">
        <v>192</v>
      </c>
      <c r="B87" s="12" t="s">
        <v>182</v>
      </c>
      <c r="C87" s="12" t="s">
        <v>183</v>
      </c>
      <c r="D87" s="12" t="s">
        <v>193</v>
      </c>
      <c r="E87" s="13">
        <v>84.05</v>
      </c>
      <c r="F87" s="14">
        <v>82.5</v>
      </c>
      <c r="G87" s="14">
        <f t="shared" si="5"/>
        <v>83.43</v>
      </c>
      <c r="H87" s="15">
        <v>5</v>
      </c>
      <c r="I87" s="19">
        <v>5</v>
      </c>
      <c r="J87" s="19" t="s">
        <v>185</v>
      </c>
    </row>
    <row r="88" ht="28" customHeight="1" spans="1:10">
      <c r="A88" s="12" t="s">
        <v>194</v>
      </c>
      <c r="B88" s="12" t="s">
        <v>182</v>
      </c>
      <c r="C88" s="12" t="s">
        <v>183</v>
      </c>
      <c r="D88" s="12" t="s">
        <v>195</v>
      </c>
      <c r="E88" s="13">
        <v>83.54</v>
      </c>
      <c r="F88" s="14">
        <v>82.62</v>
      </c>
      <c r="G88" s="14">
        <f t="shared" si="5"/>
        <v>83.172</v>
      </c>
      <c r="H88" s="15">
        <v>6</v>
      </c>
      <c r="I88" s="19">
        <v>3</v>
      </c>
      <c r="J88" s="19" t="s">
        <v>185</v>
      </c>
    </row>
    <row r="89" ht="28" customHeight="1" spans="1:10">
      <c r="A89" s="12" t="s">
        <v>196</v>
      </c>
      <c r="B89" s="12" t="s">
        <v>182</v>
      </c>
      <c r="C89" s="12" t="s">
        <v>183</v>
      </c>
      <c r="D89" s="12" t="s">
        <v>197</v>
      </c>
      <c r="E89" s="13">
        <v>81.9</v>
      </c>
      <c r="F89" s="14">
        <v>81.74</v>
      </c>
      <c r="G89" s="14">
        <f t="shared" si="5"/>
        <v>81.836</v>
      </c>
      <c r="H89" s="15">
        <v>7</v>
      </c>
      <c r="I89" s="19">
        <v>1</v>
      </c>
      <c r="J89" s="19" t="s">
        <v>185</v>
      </c>
    </row>
    <row r="90" ht="28" customHeight="1" spans="1:10">
      <c r="A90" s="12" t="s">
        <v>198</v>
      </c>
      <c r="B90" s="12" t="s">
        <v>182</v>
      </c>
      <c r="C90" s="12" t="s">
        <v>183</v>
      </c>
      <c r="D90" s="12" t="s">
        <v>199</v>
      </c>
      <c r="E90" s="13">
        <v>83.48</v>
      </c>
      <c r="F90" s="14" t="s">
        <v>67</v>
      </c>
      <c r="G90" s="14">
        <f>E90*0.6</f>
        <v>50.088</v>
      </c>
      <c r="H90" s="15">
        <v>8</v>
      </c>
      <c r="I90" s="19" t="s">
        <v>68</v>
      </c>
      <c r="J90" s="19" t="s">
        <v>185</v>
      </c>
    </row>
    <row r="91" ht="28" customHeight="1" spans="1:10">
      <c r="A91" s="12" t="s">
        <v>200</v>
      </c>
      <c r="B91" s="12" t="s">
        <v>182</v>
      </c>
      <c r="C91" s="12" t="s">
        <v>183</v>
      </c>
      <c r="D91" s="12" t="s">
        <v>201</v>
      </c>
      <c r="E91" s="13">
        <v>83.09</v>
      </c>
      <c r="F91" s="14" t="s">
        <v>67</v>
      </c>
      <c r="G91" s="14">
        <f>E91*0.6</f>
        <v>49.854</v>
      </c>
      <c r="H91" s="15">
        <v>9</v>
      </c>
      <c r="I91" s="19" t="s">
        <v>68</v>
      </c>
      <c r="J91" s="19" t="s">
        <v>185</v>
      </c>
    </row>
    <row r="92" ht="28" customHeight="1" spans="1:10">
      <c r="A92" s="12" t="s">
        <v>202</v>
      </c>
      <c r="B92" s="12" t="s">
        <v>203</v>
      </c>
      <c r="C92" s="12" t="s">
        <v>204</v>
      </c>
      <c r="D92" s="12" t="s">
        <v>205</v>
      </c>
      <c r="E92" s="13">
        <v>84.95</v>
      </c>
      <c r="F92" s="14">
        <v>81.72</v>
      </c>
      <c r="G92" s="14">
        <f t="shared" ref="G92:G98" si="6">E92*0.6+F92*0.4</f>
        <v>83.658</v>
      </c>
      <c r="H92" s="15">
        <v>1</v>
      </c>
      <c r="I92" s="19">
        <v>3</v>
      </c>
      <c r="J92" s="19" t="s">
        <v>206</v>
      </c>
    </row>
    <row r="93" ht="28" customHeight="1" spans="1:10">
      <c r="A93" s="12" t="s">
        <v>207</v>
      </c>
      <c r="B93" s="12" t="s">
        <v>203</v>
      </c>
      <c r="C93" s="12" t="s">
        <v>204</v>
      </c>
      <c r="D93" s="12" t="s">
        <v>208</v>
      </c>
      <c r="E93" s="13">
        <v>85.24</v>
      </c>
      <c r="F93" s="14">
        <v>80.72</v>
      </c>
      <c r="G93" s="14">
        <f t="shared" si="6"/>
        <v>83.432</v>
      </c>
      <c r="H93" s="15">
        <v>2</v>
      </c>
      <c r="I93" s="19">
        <v>2</v>
      </c>
      <c r="J93" s="19" t="s">
        <v>206</v>
      </c>
    </row>
    <row r="94" ht="28" customHeight="1" spans="1:10">
      <c r="A94" s="12" t="s">
        <v>209</v>
      </c>
      <c r="B94" s="12" t="s">
        <v>203</v>
      </c>
      <c r="C94" s="12" t="s">
        <v>204</v>
      </c>
      <c r="D94" s="12" t="s">
        <v>210</v>
      </c>
      <c r="E94" s="13">
        <v>84.82</v>
      </c>
      <c r="F94" s="14">
        <v>81.22</v>
      </c>
      <c r="G94" s="14">
        <f t="shared" si="6"/>
        <v>83.38</v>
      </c>
      <c r="H94" s="15">
        <v>3</v>
      </c>
      <c r="I94" s="19">
        <v>6</v>
      </c>
      <c r="J94" s="19" t="s">
        <v>206</v>
      </c>
    </row>
    <row r="95" ht="28" customHeight="1" spans="1:10">
      <c r="A95" s="12" t="s">
        <v>211</v>
      </c>
      <c r="B95" s="12" t="s">
        <v>203</v>
      </c>
      <c r="C95" s="12" t="s">
        <v>204</v>
      </c>
      <c r="D95" s="12" t="s">
        <v>212</v>
      </c>
      <c r="E95" s="13">
        <v>84.7</v>
      </c>
      <c r="F95" s="14">
        <v>79.87</v>
      </c>
      <c r="G95" s="14">
        <f t="shared" si="6"/>
        <v>82.768</v>
      </c>
      <c r="H95" s="15">
        <v>4</v>
      </c>
      <c r="I95" s="19">
        <v>5</v>
      </c>
      <c r="J95" s="19" t="s">
        <v>206</v>
      </c>
    </row>
    <row r="96" ht="28" customHeight="1" spans="1:10">
      <c r="A96" s="12" t="s">
        <v>213</v>
      </c>
      <c r="B96" s="12" t="s">
        <v>203</v>
      </c>
      <c r="C96" s="12" t="s">
        <v>204</v>
      </c>
      <c r="D96" s="12" t="s">
        <v>214</v>
      </c>
      <c r="E96" s="13">
        <v>83.79</v>
      </c>
      <c r="F96" s="14">
        <v>80.18</v>
      </c>
      <c r="G96" s="14">
        <f t="shared" si="6"/>
        <v>82.346</v>
      </c>
      <c r="H96" s="15">
        <v>5</v>
      </c>
      <c r="I96" s="19">
        <v>1</v>
      </c>
      <c r="J96" s="19" t="s">
        <v>206</v>
      </c>
    </row>
    <row r="97" ht="28" customHeight="1" spans="1:10">
      <c r="A97" s="12" t="s">
        <v>215</v>
      </c>
      <c r="B97" s="12" t="s">
        <v>203</v>
      </c>
      <c r="C97" s="12" t="s">
        <v>204</v>
      </c>
      <c r="D97" s="12" t="s">
        <v>216</v>
      </c>
      <c r="E97" s="13">
        <v>83</v>
      </c>
      <c r="F97" s="14">
        <v>80.9</v>
      </c>
      <c r="G97" s="14">
        <f t="shared" si="6"/>
        <v>82.16</v>
      </c>
      <c r="H97" s="15">
        <v>6</v>
      </c>
      <c r="I97" s="19">
        <v>4</v>
      </c>
      <c r="J97" s="19" t="s">
        <v>206</v>
      </c>
    </row>
    <row r="98" ht="28" customHeight="1" spans="1:10">
      <c r="A98" s="12" t="s">
        <v>217</v>
      </c>
      <c r="B98" s="12" t="s">
        <v>203</v>
      </c>
      <c r="C98" s="12" t="s">
        <v>204</v>
      </c>
      <c r="D98" s="12" t="s">
        <v>218</v>
      </c>
      <c r="E98" s="13">
        <v>83.35</v>
      </c>
      <c r="F98" s="14">
        <v>80.34</v>
      </c>
      <c r="G98" s="14">
        <f t="shared" si="6"/>
        <v>82.146</v>
      </c>
      <c r="H98" s="15">
        <v>7</v>
      </c>
      <c r="I98" s="19">
        <v>7</v>
      </c>
      <c r="J98" s="19" t="s">
        <v>206</v>
      </c>
    </row>
    <row r="99" ht="28" customHeight="1" spans="1:10">
      <c r="A99" s="12" t="s">
        <v>219</v>
      </c>
      <c r="B99" s="12" t="s">
        <v>203</v>
      </c>
      <c r="C99" s="12" t="s">
        <v>204</v>
      </c>
      <c r="D99" s="12" t="s">
        <v>220</v>
      </c>
      <c r="E99" s="13">
        <v>83.8</v>
      </c>
      <c r="F99" s="14" t="s">
        <v>67</v>
      </c>
      <c r="G99" s="14">
        <f>E99*0.6</f>
        <v>50.28</v>
      </c>
      <c r="H99" s="15">
        <v>8</v>
      </c>
      <c r="I99" s="19" t="s">
        <v>68</v>
      </c>
      <c r="J99" s="19" t="s">
        <v>206</v>
      </c>
    </row>
    <row r="100" ht="28" customHeight="1" spans="1:10">
      <c r="A100" s="12" t="s">
        <v>221</v>
      </c>
      <c r="B100" s="12" t="s">
        <v>222</v>
      </c>
      <c r="C100" s="12" t="s">
        <v>223</v>
      </c>
      <c r="D100" s="12" t="s">
        <v>224</v>
      </c>
      <c r="E100" s="13">
        <v>82.75</v>
      </c>
      <c r="F100" s="14">
        <v>85.3</v>
      </c>
      <c r="G100" s="14">
        <f>E100*0.6+F100*0.4</f>
        <v>83.77</v>
      </c>
      <c r="H100" s="15">
        <v>1</v>
      </c>
      <c r="I100" s="19">
        <v>3</v>
      </c>
      <c r="J100" s="19" t="s">
        <v>225</v>
      </c>
    </row>
    <row r="101" ht="28" customHeight="1" spans="1:10">
      <c r="A101" s="12" t="s">
        <v>226</v>
      </c>
      <c r="B101" s="12" t="s">
        <v>222</v>
      </c>
      <c r="C101" s="12" t="s">
        <v>223</v>
      </c>
      <c r="D101" s="12" t="s">
        <v>227</v>
      </c>
      <c r="E101" s="13">
        <v>83.22</v>
      </c>
      <c r="F101" s="14">
        <v>84.25</v>
      </c>
      <c r="G101" s="14">
        <f>E101*0.6+F101*0.4</f>
        <v>83.632</v>
      </c>
      <c r="H101" s="15">
        <v>2</v>
      </c>
      <c r="I101" s="19">
        <v>2</v>
      </c>
      <c r="J101" s="19" t="s">
        <v>225</v>
      </c>
    </row>
    <row r="102" ht="25" customHeight="1" spans="1:10">
      <c r="A102" s="16" t="s">
        <v>228</v>
      </c>
      <c r="B102" s="12" t="s">
        <v>222</v>
      </c>
      <c r="C102" s="12" t="s">
        <v>223</v>
      </c>
      <c r="D102" s="16">
        <v>202210009</v>
      </c>
      <c r="E102" s="17">
        <v>81.06</v>
      </c>
      <c r="F102" s="14">
        <v>85.1</v>
      </c>
      <c r="G102" s="14">
        <f>E102*0.6+F102*0.4</f>
        <v>82.676</v>
      </c>
      <c r="H102" s="15">
        <v>3</v>
      </c>
      <c r="I102" s="19">
        <v>1</v>
      </c>
      <c r="J102" s="19" t="s">
        <v>225</v>
      </c>
    </row>
  </sheetData>
  <mergeCells count="1">
    <mergeCell ref="A1:I1"/>
  </mergeCells>
  <pageMargins left="0.948611111111111" right="0.55486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2022-08-15T10:51:00Z</dcterms:created>
  <dcterms:modified xsi:type="dcterms:W3CDTF">2022-09-19T02:13:25Z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73E77D77934045798D711665B59031BC</vt:lpwstr>
  </property>
  <property fmtid="{D5CDD505-2E9C-101B-9397-08002B2CF9AE}" pid="3" name="KSOProductBuildVer">
    <vt:lpwstr>2052-11.1.0.12358</vt:lpwstr>
  </property>
</Properties>
</file>