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0005" windowHeight="9975" activeTab="0"/>
  </bookViews>
  <sheets>
    <sheet name="幼儿教师" sheetId="1" r:id="rId1"/>
  </sheets>
  <definedNames>
    <definedName name="_xlnm.Print_Titles" localSheetId="0">'幼儿教师'!$3:$3</definedName>
  </definedNames>
  <calcPr fullCalcOnLoad="1"/>
</workbook>
</file>

<file path=xl/sharedStrings.xml><?xml version="1.0" encoding="utf-8"?>
<sst xmlns="http://schemas.openxmlformats.org/spreadsheetml/2006/main" count="162" uniqueCount="74">
  <si>
    <t>姓名</t>
  </si>
  <si>
    <t>招聘单位</t>
  </si>
  <si>
    <t>序号</t>
  </si>
  <si>
    <t>招聘名额</t>
  </si>
  <si>
    <t>岗位代码</t>
  </si>
  <si>
    <t>笔试折
合成绩</t>
  </si>
  <si>
    <t>面试
成绩</t>
  </si>
  <si>
    <t>面试折
合成绩</t>
  </si>
  <si>
    <t>总成绩</t>
  </si>
  <si>
    <t>学历
（学位）</t>
  </si>
  <si>
    <t>附件</t>
  </si>
  <si>
    <t>性
别</t>
  </si>
  <si>
    <t>职称资格
（执业资格）</t>
  </si>
  <si>
    <t>岗位类别</t>
  </si>
  <si>
    <t>出生年月</t>
  </si>
  <si>
    <t>女</t>
  </si>
  <si>
    <t>本科
（学士）</t>
  </si>
  <si>
    <t>专业技
术岗位</t>
  </si>
  <si>
    <t>毕业院校及专业</t>
  </si>
  <si>
    <t>2022年上半年洪雅县公开考试招聘幼儿教师拟聘用人员名单</t>
  </si>
  <si>
    <t>洪雅县实验幼儿园</t>
  </si>
  <si>
    <t>徐源</t>
  </si>
  <si>
    <t>男</t>
  </si>
  <si>
    <t>1992.02</t>
  </si>
  <si>
    <t>宜宾学院
学前教育专业</t>
  </si>
  <si>
    <t>幼儿教师资格证</t>
  </si>
  <si>
    <t>洪雅县第三幼儿园</t>
  </si>
  <si>
    <t>马雁</t>
  </si>
  <si>
    <t>1997.12</t>
  </si>
  <si>
    <t>洪雅县第四幼儿园</t>
  </si>
  <si>
    <t>但祝君</t>
  </si>
  <si>
    <t>1994.09</t>
  </si>
  <si>
    <t>四川文理学院
学前教育专业</t>
  </si>
  <si>
    <t>洪雅县第六幼儿园</t>
  </si>
  <si>
    <t>沈洋</t>
  </si>
  <si>
    <t>2000.08</t>
  </si>
  <si>
    <t>成都文理学院
学前教育专业</t>
  </si>
  <si>
    <t>2000.02</t>
  </si>
  <si>
    <t>青岛滨海学院
学前教育专业</t>
  </si>
  <si>
    <t>杨琴</t>
  </si>
  <si>
    <t>1994.08</t>
  </si>
  <si>
    <t>绵阳师范学院
学前教育专业</t>
  </si>
  <si>
    <t>王艺璇</t>
  </si>
  <si>
    <t>1996.10</t>
  </si>
  <si>
    <t>四川师范大学
学前教育专业</t>
  </si>
  <si>
    <t>岗位排名</t>
  </si>
  <si>
    <t>邓丽琴</t>
  </si>
  <si>
    <t>1999.08</t>
  </si>
  <si>
    <t>成都大学
学前教育专业</t>
  </si>
  <si>
    <t>洪雅县第二幼儿园</t>
  </si>
  <si>
    <t>李帆</t>
  </si>
  <si>
    <t>1998.05</t>
  </si>
  <si>
    <t>杨明英</t>
  </si>
  <si>
    <t>1997.02</t>
  </si>
  <si>
    <t>洪雅县第八幼儿园</t>
  </si>
  <si>
    <t>曾芦</t>
  </si>
  <si>
    <t>江智艺</t>
  </si>
  <si>
    <t>1995.08</t>
  </si>
  <si>
    <t>洪雅县第五幼儿园</t>
  </si>
  <si>
    <t>贾玥</t>
  </si>
  <si>
    <t>1999.07</t>
  </si>
  <si>
    <t>金小依</t>
  </si>
  <si>
    <t>1995.10</t>
  </si>
  <si>
    <t>四川师范大学应用技术学院
学前教育专业</t>
  </si>
  <si>
    <t>胡静</t>
  </si>
  <si>
    <t>1996.06</t>
  </si>
  <si>
    <t>邓雨岑</t>
  </si>
  <si>
    <t>1997.05</t>
  </si>
  <si>
    <t>底月钦</t>
  </si>
  <si>
    <t>1998.06</t>
  </si>
  <si>
    <t>阿坝师范学院
学前教育专业</t>
  </si>
  <si>
    <t>李雨晴</t>
  </si>
  <si>
    <t>罗梦婷</t>
  </si>
  <si>
    <t>云南师范大学商学院
学前教育专业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</si>
</sst>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6"/>
      <name val="黑体"/>
      <family val="3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6" fillId="0" borderId="10" xfId="40" applyFont="1" applyBorder="1" applyAlignment="1">
      <alignment horizontal="center" vertical="center" wrapText="1"/>
      <protection/>
    </xf>
    <xf numFmtId="49" fontId="46" fillId="0" borderId="10" xfId="40" applyNumberFormat="1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 wrapText="1"/>
    </xf>
    <xf numFmtId="49" fontId="46" fillId="0" borderId="10" xfId="40" applyNumberFormat="1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U12" sqref="U12"/>
    </sheetView>
  </sheetViews>
  <sheetFormatPr defaultColWidth="9.140625" defaultRowHeight="12" customHeight="1"/>
  <cols>
    <col min="1" max="1" width="4.140625" style="0" customWidth="1"/>
    <col min="2" max="2" width="18.00390625" style="4" customWidth="1"/>
    <col min="3" max="3" width="5.57421875" style="0" customWidth="1"/>
    <col min="4" max="4" width="7.421875" style="0" customWidth="1"/>
    <col min="5" max="5" width="4.57421875" style="0" customWidth="1"/>
    <col min="6" max="6" width="9.8515625" style="6" customWidth="1"/>
    <col min="7" max="7" width="9.28125" style="0" customWidth="1"/>
    <col min="8" max="8" width="11.28125" style="0" customWidth="1"/>
    <col min="9" max="9" width="26.140625" style="0" customWidth="1"/>
    <col min="10" max="10" width="9.7109375" style="0" bestFit="1" customWidth="1"/>
    <col min="11" max="11" width="16.57421875" style="0" customWidth="1"/>
    <col min="12" max="12" width="6.8515625" style="0" customWidth="1"/>
    <col min="13" max="13" width="7.57421875" style="0" customWidth="1"/>
    <col min="14" max="15" width="7.140625" style="0" customWidth="1"/>
    <col min="16" max="16" width="5.421875" style="0" customWidth="1"/>
  </cols>
  <sheetData>
    <row r="1" spans="1:2" ht="27.75" customHeight="1">
      <c r="A1" s="18" t="s">
        <v>10</v>
      </c>
      <c r="B1" s="18"/>
    </row>
    <row r="2" spans="1:16" ht="33.7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3" customFormat="1" ht="34.5" customHeight="1">
      <c r="A3" s="1" t="s">
        <v>2</v>
      </c>
      <c r="B3" s="1" t="s">
        <v>1</v>
      </c>
      <c r="C3" s="1" t="s">
        <v>3</v>
      </c>
      <c r="D3" s="1" t="s">
        <v>0</v>
      </c>
      <c r="E3" s="1" t="s">
        <v>11</v>
      </c>
      <c r="F3" s="1" t="s">
        <v>14</v>
      </c>
      <c r="G3" s="1" t="s">
        <v>4</v>
      </c>
      <c r="H3" s="1" t="s">
        <v>13</v>
      </c>
      <c r="I3" s="1" t="s">
        <v>18</v>
      </c>
      <c r="J3" s="1" t="s">
        <v>9</v>
      </c>
      <c r="K3" s="1" t="s">
        <v>12</v>
      </c>
      <c r="L3" s="1" t="s">
        <v>5</v>
      </c>
      <c r="M3" s="2" t="s">
        <v>6</v>
      </c>
      <c r="N3" s="2" t="s">
        <v>7</v>
      </c>
      <c r="O3" s="2" t="s">
        <v>8</v>
      </c>
      <c r="P3" s="2" t="s">
        <v>45</v>
      </c>
    </row>
    <row r="4" spans="1:16" s="5" customFormat="1" ht="34.5" customHeight="1">
      <c r="A4" s="7">
        <v>1</v>
      </c>
      <c r="B4" s="7" t="s">
        <v>20</v>
      </c>
      <c r="C4" s="8">
        <v>6</v>
      </c>
      <c r="D4" s="15" t="s">
        <v>21</v>
      </c>
      <c r="E4" s="15" t="s">
        <v>22</v>
      </c>
      <c r="F4" s="10" t="s">
        <v>23</v>
      </c>
      <c r="G4" s="11">
        <v>2251001</v>
      </c>
      <c r="H4" s="7" t="s">
        <v>17</v>
      </c>
      <c r="I4" s="15" t="s">
        <v>24</v>
      </c>
      <c r="J4" s="13" t="s">
        <v>16</v>
      </c>
      <c r="K4" s="16" t="s">
        <v>25</v>
      </c>
      <c r="L4" s="9">
        <v>35</v>
      </c>
      <c r="M4" s="9">
        <v>87.72</v>
      </c>
      <c r="N4" s="9">
        <f>M4/2</f>
        <v>43.86</v>
      </c>
      <c r="O4" s="9">
        <f>L4+N4</f>
        <v>78.86</v>
      </c>
      <c r="P4" s="9">
        <v>1</v>
      </c>
    </row>
    <row r="5" spans="1:16" s="5" customFormat="1" ht="34.5" customHeight="1">
      <c r="A5" s="7">
        <v>2</v>
      </c>
      <c r="B5" s="15" t="s">
        <v>26</v>
      </c>
      <c r="C5" s="8">
        <v>6</v>
      </c>
      <c r="D5" s="15" t="s">
        <v>27</v>
      </c>
      <c r="E5" s="15" t="s">
        <v>15</v>
      </c>
      <c r="F5" s="10" t="s">
        <v>28</v>
      </c>
      <c r="G5" s="11">
        <v>2251001</v>
      </c>
      <c r="H5" s="7" t="s">
        <v>17</v>
      </c>
      <c r="I5" s="15" t="s">
        <v>24</v>
      </c>
      <c r="J5" s="13" t="s">
        <v>16</v>
      </c>
      <c r="K5" s="16" t="s">
        <v>25</v>
      </c>
      <c r="L5" s="9">
        <v>35.25</v>
      </c>
      <c r="M5" s="9">
        <v>83.94</v>
      </c>
      <c r="N5" s="9">
        <f aca="true" t="shared" si="0" ref="N5:N16">M5/2</f>
        <v>41.97</v>
      </c>
      <c r="O5" s="9">
        <f aca="true" t="shared" si="1" ref="O5:O21">L5+N5</f>
        <v>77.22</v>
      </c>
      <c r="P5" s="9">
        <v>2</v>
      </c>
    </row>
    <row r="6" spans="1:16" s="5" customFormat="1" ht="34.5" customHeight="1">
      <c r="A6" s="7">
        <v>3</v>
      </c>
      <c r="B6" s="15" t="s">
        <v>29</v>
      </c>
      <c r="C6" s="8">
        <v>6</v>
      </c>
      <c r="D6" s="15" t="s">
        <v>30</v>
      </c>
      <c r="E6" s="15" t="s">
        <v>15</v>
      </c>
      <c r="F6" s="10" t="s">
        <v>31</v>
      </c>
      <c r="G6" s="11">
        <v>2251001</v>
      </c>
      <c r="H6" s="7" t="s">
        <v>17</v>
      </c>
      <c r="I6" s="15" t="s">
        <v>32</v>
      </c>
      <c r="J6" s="13" t="s">
        <v>16</v>
      </c>
      <c r="K6" s="16" t="s">
        <v>25</v>
      </c>
      <c r="L6" s="9">
        <v>34.75</v>
      </c>
      <c r="M6" s="9">
        <v>83.76</v>
      </c>
      <c r="N6" s="9">
        <f t="shared" si="0"/>
        <v>41.88</v>
      </c>
      <c r="O6" s="9">
        <f t="shared" si="1"/>
        <v>76.63</v>
      </c>
      <c r="P6" s="9">
        <v>3</v>
      </c>
    </row>
    <row r="7" spans="1:16" s="5" customFormat="1" ht="34.5" customHeight="1">
      <c r="A7" s="7">
        <v>4</v>
      </c>
      <c r="B7" s="15" t="s">
        <v>33</v>
      </c>
      <c r="C7" s="8">
        <v>6</v>
      </c>
      <c r="D7" s="15" t="s">
        <v>34</v>
      </c>
      <c r="E7" s="15" t="s">
        <v>15</v>
      </c>
      <c r="F7" s="12" t="s">
        <v>35</v>
      </c>
      <c r="G7" s="11">
        <v>2251001</v>
      </c>
      <c r="H7" s="7" t="s">
        <v>17</v>
      </c>
      <c r="I7" s="15" t="s">
        <v>36</v>
      </c>
      <c r="J7" s="13" t="s">
        <v>16</v>
      </c>
      <c r="K7" s="16" t="s">
        <v>25</v>
      </c>
      <c r="L7" s="9">
        <v>32.5</v>
      </c>
      <c r="M7" s="9">
        <v>88.22</v>
      </c>
      <c r="N7" s="9">
        <f t="shared" si="0"/>
        <v>44.11</v>
      </c>
      <c r="O7" s="9">
        <f t="shared" si="1"/>
        <v>76.61</v>
      </c>
      <c r="P7" s="9">
        <v>4</v>
      </c>
    </row>
    <row r="8" spans="1:16" s="5" customFormat="1" ht="34.5" customHeight="1">
      <c r="A8" s="7">
        <v>5</v>
      </c>
      <c r="B8" s="15" t="s">
        <v>33</v>
      </c>
      <c r="C8" s="8">
        <v>6</v>
      </c>
      <c r="D8" s="15" t="s">
        <v>56</v>
      </c>
      <c r="E8" s="15" t="s">
        <v>15</v>
      </c>
      <c r="F8" s="10" t="s">
        <v>37</v>
      </c>
      <c r="G8" s="11">
        <v>2251001</v>
      </c>
      <c r="H8" s="7" t="s">
        <v>17</v>
      </c>
      <c r="I8" s="15" t="s">
        <v>38</v>
      </c>
      <c r="J8" s="13" t="s">
        <v>16</v>
      </c>
      <c r="K8" s="16" t="s">
        <v>25</v>
      </c>
      <c r="L8" s="9">
        <v>32.75</v>
      </c>
      <c r="M8" s="9">
        <v>87.62</v>
      </c>
      <c r="N8" s="9">
        <f t="shared" si="0"/>
        <v>43.81</v>
      </c>
      <c r="O8" s="9">
        <f t="shared" si="1"/>
        <v>76.56</v>
      </c>
      <c r="P8" s="9">
        <v>5</v>
      </c>
    </row>
    <row r="9" spans="1:16" s="5" customFormat="1" ht="34.5" customHeight="1">
      <c r="A9" s="7">
        <v>6</v>
      </c>
      <c r="B9" s="15" t="s">
        <v>33</v>
      </c>
      <c r="C9" s="8">
        <v>6</v>
      </c>
      <c r="D9" s="15" t="s">
        <v>39</v>
      </c>
      <c r="E9" s="15" t="s">
        <v>15</v>
      </c>
      <c r="F9" s="12" t="s">
        <v>40</v>
      </c>
      <c r="G9" s="11">
        <v>2251001</v>
      </c>
      <c r="H9" s="7" t="s">
        <v>17</v>
      </c>
      <c r="I9" s="15" t="s">
        <v>41</v>
      </c>
      <c r="J9" s="13" t="s">
        <v>16</v>
      </c>
      <c r="K9" s="16" t="s">
        <v>25</v>
      </c>
      <c r="L9" s="9">
        <v>32.5</v>
      </c>
      <c r="M9" s="9">
        <v>87.22</v>
      </c>
      <c r="N9" s="9">
        <f t="shared" si="0"/>
        <v>43.61</v>
      </c>
      <c r="O9" s="9">
        <f t="shared" si="1"/>
        <v>76.11</v>
      </c>
      <c r="P9" s="9">
        <v>6</v>
      </c>
    </row>
    <row r="10" spans="1:16" s="5" customFormat="1" ht="34.5" customHeight="1">
      <c r="A10" s="7">
        <v>7</v>
      </c>
      <c r="B10" s="15" t="s">
        <v>29</v>
      </c>
      <c r="C10" s="8">
        <v>6</v>
      </c>
      <c r="D10" s="15" t="s">
        <v>42</v>
      </c>
      <c r="E10" s="15" t="s">
        <v>15</v>
      </c>
      <c r="F10" s="12" t="s">
        <v>43</v>
      </c>
      <c r="G10" s="11">
        <v>2251002</v>
      </c>
      <c r="H10" s="7" t="s">
        <v>17</v>
      </c>
      <c r="I10" s="15" t="s">
        <v>44</v>
      </c>
      <c r="J10" s="13" t="s">
        <v>16</v>
      </c>
      <c r="K10" s="16" t="s">
        <v>25</v>
      </c>
      <c r="L10" s="9">
        <v>34.25</v>
      </c>
      <c r="M10" s="9">
        <v>88.66</v>
      </c>
      <c r="N10" s="9">
        <f t="shared" si="0"/>
        <v>44.33</v>
      </c>
      <c r="O10" s="9">
        <f>L10+N10</f>
        <v>78.58</v>
      </c>
      <c r="P10" s="9">
        <v>1</v>
      </c>
    </row>
    <row r="11" spans="1:16" s="5" customFormat="1" ht="34.5" customHeight="1">
      <c r="A11" s="7">
        <v>8</v>
      </c>
      <c r="B11" s="15" t="s">
        <v>33</v>
      </c>
      <c r="C11" s="8">
        <v>6</v>
      </c>
      <c r="D11" s="15" t="s">
        <v>46</v>
      </c>
      <c r="E11" s="15" t="s">
        <v>15</v>
      </c>
      <c r="F11" s="12" t="s">
        <v>47</v>
      </c>
      <c r="G11" s="11">
        <v>2251002</v>
      </c>
      <c r="H11" s="7" t="s">
        <v>17</v>
      </c>
      <c r="I11" s="15" t="s">
        <v>48</v>
      </c>
      <c r="J11" s="13" t="s">
        <v>16</v>
      </c>
      <c r="K11" s="16" t="s">
        <v>25</v>
      </c>
      <c r="L11" s="9">
        <v>36.5</v>
      </c>
      <c r="M11" s="9">
        <v>82.26</v>
      </c>
      <c r="N11" s="9">
        <f t="shared" si="0"/>
        <v>41.13</v>
      </c>
      <c r="O11" s="9">
        <f t="shared" si="1"/>
        <v>77.63</v>
      </c>
      <c r="P11" s="9">
        <v>2</v>
      </c>
    </row>
    <row r="12" spans="1:16" s="5" customFormat="1" ht="34.5" customHeight="1">
      <c r="A12" s="7">
        <v>9</v>
      </c>
      <c r="B12" s="15" t="s">
        <v>49</v>
      </c>
      <c r="C12" s="8">
        <v>6</v>
      </c>
      <c r="D12" s="15" t="s">
        <v>50</v>
      </c>
      <c r="E12" s="15" t="s">
        <v>22</v>
      </c>
      <c r="F12" s="12" t="s">
        <v>51</v>
      </c>
      <c r="G12" s="11">
        <v>2251002</v>
      </c>
      <c r="H12" s="7" t="s">
        <v>17</v>
      </c>
      <c r="I12" s="15" t="s">
        <v>48</v>
      </c>
      <c r="J12" s="13" t="s">
        <v>16</v>
      </c>
      <c r="K12" s="16" t="s">
        <v>25</v>
      </c>
      <c r="L12" s="9">
        <v>33</v>
      </c>
      <c r="M12" s="9">
        <v>88.08</v>
      </c>
      <c r="N12" s="9">
        <f t="shared" si="0"/>
        <v>44.04</v>
      </c>
      <c r="O12" s="9">
        <f t="shared" si="1"/>
        <v>77.03999999999999</v>
      </c>
      <c r="P12" s="9">
        <v>3</v>
      </c>
    </row>
    <row r="13" spans="1:16" s="5" customFormat="1" ht="34.5" customHeight="1">
      <c r="A13" s="7">
        <v>10</v>
      </c>
      <c r="B13" s="15" t="s">
        <v>29</v>
      </c>
      <c r="C13" s="8">
        <v>6</v>
      </c>
      <c r="D13" s="15" t="s">
        <v>52</v>
      </c>
      <c r="E13" s="15" t="s">
        <v>15</v>
      </c>
      <c r="F13" s="12" t="s">
        <v>53</v>
      </c>
      <c r="G13" s="11">
        <v>2251002</v>
      </c>
      <c r="H13" s="7" t="s">
        <v>17</v>
      </c>
      <c r="I13" s="15" t="s">
        <v>32</v>
      </c>
      <c r="J13" s="13" t="s">
        <v>16</v>
      </c>
      <c r="K13" s="16" t="s">
        <v>25</v>
      </c>
      <c r="L13" s="9">
        <v>32.5</v>
      </c>
      <c r="M13" s="9">
        <v>87</v>
      </c>
      <c r="N13" s="9">
        <f t="shared" si="0"/>
        <v>43.5</v>
      </c>
      <c r="O13" s="9">
        <f t="shared" si="1"/>
        <v>76</v>
      </c>
      <c r="P13" s="9">
        <v>4</v>
      </c>
    </row>
    <row r="14" spans="1:16" s="5" customFormat="1" ht="34.5" customHeight="1">
      <c r="A14" s="7">
        <v>11</v>
      </c>
      <c r="B14" s="15" t="s">
        <v>54</v>
      </c>
      <c r="C14" s="8">
        <v>6</v>
      </c>
      <c r="D14" s="15" t="s">
        <v>55</v>
      </c>
      <c r="E14" s="15" t="s">
        <v>15</v>
      </c>
      <c r="F14" s="12" t="s">
        <v>57</v>
      </c>
      <c r="G14" s="11">
        <v>2251002</v>
      </c>
      <c r="H14" s="7" t="s">
        <v>17</v>
      </c>
      <c r="I14" s="15" t="s">
        <v>36</v>
      </c>
      <c r="J14" s="13" t="s">
        <v>16</v>
      </c>
      <c r="K14" s="16" t="s">
        <v>25</v>
      </c>
      <c r="L14" s="9">
        <v>32.25</v>
      </c>
      <c r="M14" s="9">
        <v>86.44</v>
      </c>
      <c r="N14" s="9">
        <f t="shared" si="0"/>
        <v>43.22</v>
      </c>
      <c r="O14" s="9">
        <f t="shared" si="1"/>
        <v>75.47</v>
      </c>
      <c r="P14" s="9">
        <v>5</v>
      </c>
    </row>
    <row r="15" spans="1:16" s="5" customFormat="1" ht="34.5" customHeight="1">
      <c r="A15" s="7">
        <v>12</v>
      </c>
      <c r="B15" s="15" t="s">
        <v>58</v>
      </c>
      <c r="C15" s="8">
        <v>6</v>
      </c>
      <c r="D15" s="15" t="s">
        <v>59</v>
      </c>
      <c r="E15" s="15" t="s">
        <v>15</v>
      </c>
      <c r="F15" s="12" t="s">
        <v>60</v>
      </c>
      <c r="G15" s="11">
        <v>2251002</v>
      </c>
      <c r="H15" s="7" t="s">
        <v>17</v>
      </c>
      <c r="I15" s="15" t="s">
        <v>48</v>
      </c>
      <c r="J15" s="13" t="s">
        <v>16</v>
      </c>
      <c r="K15" s="16" t="s">
        <v>25</v>
      </c>
      <c r="L15" s="9">
        <v>32.5</v>
      </c>
      <c r="M15" s="9">
        <v>85.12</v>
      </c>
      <c r="N15" s="9">
        <f t="shared" si="0"/>
        <v>42.56</v>
      </c>
      <c r="O15" s="9">
        <f t="shared" si="1"/>
        <v>75.06</v>
      </c>
      <c r="P15" s="9">
        <v>6</v>
      </c>
    </row>
    <row r="16" spans="1:16" s="5" customFormat="1" ht="34.5" customHeight="1">
      <c r="A16" s="7">
        <v>13</v>
      </c>
      <c r="B16" s="15" t="s">
        <v>26</v>
      </c>
      <c r="C16" s="8">
        <v>6</v>
      </c>
      <c r="D16" s="15" t="s">
        <v>61</v>
      </c>
      <c r="E16" s="15" t="s">
        <v>15</v>
      </c>
      <c r="F16" s="10" t="s">
        <v>62</v>
      </c>
      <c r="G16" s="11">
        <v>2251003</v>
      </c>
      <c r="H16" s="7" t="s">
        <v>17</v>
      </c>
      <c r="I16" s="15" t="s">
        <v>63</v>
      </c>
      <c r="J16" s="13" t="s">
        <v>16</v>
      </c>
      <c r="K16" s="16" t="s">
        <v>25</v>
      </c>
      <c r="L16" s="9">
        <v>36</v>
      </c>
      <c r="M16" s="9">
        <v>88.08</v>
      </c>
      <c r="N16" s="9">
        <v>44.04</v>
      </c>
      <c r="O16" s="9">
        <f t="shared" si="1"/>
        <v>80.03999999999999</v>
      </c>
      <c r="P16" s="9">
        <v>1</v>
      </c>
    </row>
    <row r="17" spans="1:16" s="5" customFormat="1" ht="34.5" customHeight="1">
      <c r="A17" s="7">
        <v>14</v>
      </c>
      <c r="B17" s="15" t="s">
        <v>29</v>
      </c>
      <c r="C17" s="8">
        <v>6</v>
      </c>
      <c r="D17" s="15" t="s">
        <v>64</v>
      </c>
      <c r="E17" s="15" t="s">
        <v>15</v>
      </c>
      <c r="F17" s="12" t="s">
        <v>65</v>
      </c>
      <c r="G17" s="11">
        <v>2251003</v>
      </c>
      <c r="H17" s="7" t="s">
        <v>17</v>
      </c>
      <c r="I17" s="15" t="s">
        <v>44</v>
      </c>
      <c r="J17" s="13" t="s">
        <v>16</v>
      </c>
      <c r="K17" s="16" t="s">
        <v>25</v>
      </c>
      <c r="L17" s="9">
        <v>33.75</v>
      </c>
      <c r="M17" s="9">
        <v>86.26</v>
      </c>
      <c r="N17" s="9">
        <v>43.13</v>
      </c>
      <c r="O17" s="9">
        <f t="shared" si="1"/>
        <v>76.88</v>
      </c>
      <c r="P17" s="9">
        <v>2</v>
      </c>
    </row>
    <row r="18" spans="1:16" s="5" customFormat="1" ht="34.5" customHeight="1">
      <c r="A18" s="7">
        <v>15</v>
      </c>
      <c r="B18" s="15" t="s">
        <v>29</v>
      </c>
      <c r="C18" s="8">
        <v>6</v>
      </c>
      <c r="D18" s="15" t="s">
        <v>66</v>
      </c>
      <c r="E18" s="15" t="s">
        <v>15</v>
      </c>
      <c r="F18" s="10" t="s">
        <v>67</v>
      </c>
      <c r="G18" s="11">
        <v>2251003</v>
      </c>
      <c r="H18" s="7" t="s">
        <v>17</v>
      </c>
      <c r="I18" s="17" t="s">
        <v>41</v>
      </c>
      <c r="J18" s="13" t="s">
        <v>16</v>
      </c>
      <c r="K18" s="16" t="s">
        <v>25</v>
      </c>
      <c r="L18" s="9">
        <v>35.25</v>
      </c>
      <c r="M18" s="9">
        <v>82.24</v>
      </c>
      <c r="N18" s="9">
        <v>41.12</v>
      </c>
      <c r="O18" s="9">
        <f t="shared" si="1"/>
        <v>76.37</v>
      </c>
      <c r="P18" s="9">
        <v>3</v>
      </c>
    </row>
    <row r="19" spans="1:16" s="5" customFormat="1" ht="34.5" customHeight="1">
      <c r="A19" s="7">
        <v>16</v>
      </c>
      <c r="B19" s="15" t="s">
        <v>33</v>
      </c>
      <c r="C19" s="8">
        <v>6</v>
      </c>
      <c r="D19" s="15" t="s">
        <v>68</v>
      </c>
      <c r="E19" s="15" t="s">
        <v>15</v>
      </c>
      <c r="F19" s="10" t="s">
        <v>69</v>
      </c>
      <c r="G19" s="11">
        <v>2251003</v>
      </c>
      <c r="H19" s="7" t="s">
        <v>17</v>
      </c>
      <c r="I19" s="15" t="s">
        <v>70</v>
      </c>
      <c r="J19" s="13" t="s">
        <v>16</v>
      </c>
      <c r="K19" s="16" t="s">
        <v>25</v>
      </c>
      <c r="L19" s="9">
        <v>31.5</v>
      </c>
      <c r="M19" s="9">
        <v>88.92</v>
      </c>
      <c r="N19" s="9">
        <v>44.46</v>
      </c>
      <c r="O19" s="9">
        <f t="shared" si="1"/>
        <v>75.96000000000001</v>
      </c>
      <c r="P19" s="9">
        <v>4</v>
      </c>
    </row>
    <row r="20" spans="1:16" s="5" customFormat="1" ht="34.5" customHeight="1">
      <c r="A20" s="7">
        <v>17</v>
      </c>
      <c r="B20" s="15" t="s">
        <v>54</v>
      </c>
      <c r="C20" s="8">
        <v>6</v>
      </c>
      <c r="D20" s="15" t="s">
        <v>71</v>
      </c>
      <c r="E20" s="15" t="s">
        <v>15</v>
      </c>
      <c r="F20" s="12" t="s">
        <v>57</v>
      </c>
      <c r="G20" s="11">
        <v>2251003</v>
      </c>
      <c r="H20" s="7" t="s">
        <v>17</v>
      </c>
      <c r="I20" s="15" t="s">
        <v>36</v>
      </c>
      <c r="J20" s="13" t="s">
        <v>16</v>
      </c>
      <c r="K20" s="16" t="s">
        <v>25</v>
      </c>
      <c r="L20" s="9">
        <v>30.75</v>
      </c>
      <c r="M20" s="9">
        <v>87.28</v>
      </c>
      <c r="N20" s="9">
        <v>43.64</v>
      </c>
      <c r="O20" s="9">
        <f t="shared" si="1"/>
        <v>74.39</v>
      </c>
      <c r="P20" s="9">
        <v>5</v>
      </c>
    </row>
    <row r="21" spans="1:16" s="5" customFormat="1" ht="34.5" customHeight="1">
      <c r="A21" s="7">
        <v>18</v>
      </c>
      <c r="B21" s="15" t="s">
        <v>58</v>
      </c>
      <c r="C21" s="8">
        <v>6</v>
      </c>
      <c r="D21" s="15" t="s">
        <v>72</v>
      </c>
      <c r="E21" s="15" t="s">
        <v>15</v>
      </c>
      <c r="F21" s="12" t="s">
        <v>28</v>
      </c>
      <c r="G21" s="11">
        <v>2251003</v>
      </c>
      <c r="H21" s="7" t="s">
        <v>17</v>
      </c>
      <c r="I21" s="15" t="s">
        <v>73</v>
      </c>
      <c r="J21" s="13" t="s">
        <v>16</v>
      </c>
      <c r="K21" s="16" t="s">
        <v>25</v>
      </c>
      <c r="L21" s="9">
        <v>29.75</v>
      </c>
      <c r="M21" s="9">
        <v>88</v>
      </c>
      <c r="N21" s="9">
        <v>44</v>
      </c>
      <c r="O21" s="9">
        <f t="shared" si="1"/>
        <v>73.75</v>
      </c>
      <c r="P21" s="9">
        <v>6</v>
      </c>
    </row>
  </sheetData>
  <sheetProtection objects="1" formatCells="0" formatColumns="0" formatRows="0"/>
  <mergeCells count="2">
    <mergeCell ref="A1:B1"/>
    <mergeCell ref="A2:P2"/>
  </mergeCells>
  <printOptions horizontalCentered="1"/>
  <pageMargins left="0.17" right="0.17" top="0.344" bottom="0.511" header="0.355" footer="0.3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</cp:lastModifiedBy>
  <cp:lastPrinted>2022-08-31T02:17:38Z</cp:lastPrinted>
  <dcterms:created xsi:type="dcterms:W3CDTF">2017-03-27T09:25:29Z</dcterms:created>
  <dcterms:modified xsi:type="dcterms:W3CDTF">2022-08-31T02:19:05Z</dcterms:modified>
  <cp:category/>
  <cp:version/>
  <cp:contentType/>
  <cp:contentStatus/>
</cp:coreProperties>
</file>