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72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<sst xmlns="http://schemas.openxmlformats.org/spreadsheetml/2006/main" count="310" uniqueCount="150">
  <si>
    <t xml:space="preserve">      实验小学班主任</t>
  </si>
  <si>
    <t>序号</t>
  </si>
  <si>
    <t>准考证号</t>
  </si>
  <si>
    <t>姓名</t>
  </si>
  <si>
    <t>笔试成绩</t>
  </si>
  <si>
    <t>笔试加权*40%</t>
  </si>
  <si>
    <t>面试成绩</t>
  </si>
  <si>
    <t>面试加权*60%</t>
  </si>
  <si>
    <t>总分</t>
  </si>
  <si>
    <t>排名</t>
  </si>
  <si>
    <t>2107081400106</t>
  </si>
  <si>
    <t>张晶晶</t>
  </si>
  <si>
    <t>2107081400402</t>
  </si>
  <si>
    <t>高齐鸿</t>
  </si>
  <si>
    <t>2107081400101</t>
  </si>
  <si>
    <t>张希慧</t>
  </si>
  <si>
    <t>2107081400412</t>
  </si>
  <si>
    <t>刘梦洁</t>
  </si>
  <si>
    <t>2107081400116</t>
  </si>
  <si>
    <t>周铸成</t>
  </si>
  <si>
    <t>2107081400118</t>
  </si>
  <si>
    <t>戴诗璇</t>
  </si>
  <si>
    <t>2107081400205</t>
  </si>
  <si>
    <t>葛晨</t>
  </si>
  <si>
    <t>2107081400221</t>
  </si>
  <si>
    <t>王星</t>
  </si>
  <si>
    <t>2107081400214</t>
  </si>
  <si>
    <t>秦胜楠</t>
  </si>
  <si>
    <t>2107081400120</t>
  </si>
  <si>
    <t>孙莹</t>
  </si>
  <si>
    <t>2107081400117</t>
  </si>
  <si>
    <t>赵鑫宇</t>
  </si>
  <si>
    <t>2107081400111</t>
  </si>
  <si>
    <t>王亚楠</t>
  </si>
  <si>
    <t>2107081400308</t>
  </si>
  <si>
    <t>魏新玉</t>
  </si>
  <si>
    <t>2107081400210</t>
  </si>
  <si>
    <t>王洋</t>
  </si>
  <si>
    <t>2107081400303</t>
  </si>
  <si>
    <t>叶清</t>
  </si>
  <si>
    <t>2107081400324</t>
  </si>
  <si>
    <t>杨美涵</t>
  </si>
  <si>
    <t>2107081400124</t>
  </si>
  <si>
    <t>韩艺萌</t>
  </si>
  <si>
    <t>2107081400206</t>
  </si>
  <si>
    <t>王林洋</t>
  </si>
  <si>
    <t>2107081400314</t>
  </si>
  <si>
    <t>杨楚妤</t>
  </si>
  <si>
    <t>2107081400404</t>
  </si>
  <si>
    <t>潘兴月</t>
  </si>
  <si>
    <t>2107081400115</t>
  </si>
  <si>
    <t>关歆橦</t>
  </si>
  <si>
    <t>2107081400319</t>
  </si>
  <si>
    <t>尹爽静</t>
  </si>
  <si>
    <t>2107081400322</t>
  </si>
  <si>
    <t>郎强</t>
  </si>
  <si>
    <t>2107081400208</t>
  </si>
  <si>
    <t>张晗笑</t>
  </si>
  <si>
    <t>2107081400225</t>
  </si>
  <si>
    <t>孙晶晶</t>
  </si>
  <si>
    <t>2107081400411</t>
  </si>
  <si>
    <t>张曼</t>
  </si>
  <si>
    <t>2107081400112</t>
  </si>
  <si>
    <t>何海博</t>
  </si>
  <si>
    <t>2107081400318</t>
  </si>
  <si>
    <t>张晗</t>
  </si>
  <si>
    <t>2107081400413</t>
  </si>
  <si>
    <t>赵聪艳</t>
  </si>
  <si>
    <t>2107081400203</t>
  </si>
  <si>
    <t>陈航</t>
  </si>
  <si>
    <t xml:space="preserve">     实验小学英语老师</t>
  </si>
  <si>
    <t>2107081400812</t>
  </si>
  <si>
    <t>王晓婷</t>
  </si>
  <si>
    <t>3</t>
  </si>
  <si>
    <t>2107081400516</t>
  </si>
  <si>
    <t>陈天晴</t>
  </si>
  <si>
    <t>1</t>
  </si>
  <si>
    <t>2107081400613</t>
  </si>
  <si>
    <t>王薇</t>
  </si>
  <si>
    <t>2</t>
  </si>
  <si>
    <t>2107081400823</t>
  </si>
  <si>
    <t>李婉齐</t>
  </si>
  <si>
    <t>4</t>
  </si>
  <si>
    <t xml:space="preserve">  实验小学科学老师</t>
  </si>
  <si>
    <t>2107081401010</t>
  </si>
  <si>
    <t>张蕊</t>
  </si>
  <si>
    <t>2107081401015</t>
  </si>
  <si>
    <t>骆宏运</t>
  </si>
  <si>
    <t xml:space="preserve">   实验小学美术老师</t>
  </si>
  <si>
    <t>2107081401209</t>
  </si>
  <si>
    <t>王佳慧</t>
  </si>
  <si>
    <t>2107081401204</t>
  </si>
  <si>
    <t>常清轩</t>
  </si>
  <si>
    <t xml:space="preserve">    实验小学道法老师</t>
  </si>
  <si>
    <t>2107081401024</t>
  </si>
  <si>
    <t>孙宁</t>
  </si>
  <si>
    <t>2107081401016</t>
  </si>
  <si>
    <t>成晓飞</t>
  </si>
  <si>
    <t>2107081401026</t>
  </si>
  <si>
    <t>李春霞</t>
  </si>
  <si>
    <t>实验小学体育老师</t>
  </si>
  <si>
    <t>2107081401105</t>
  </si>
  <si>
    <t>杨智文</t>
  </si>
  <si>
    <t>2107081401108</t>
  </si>
  <si>
    <t>田浩威</t>
  </si>
  <si>
    <t>2107081401121</t>
  </si>
  <si>
    <t>李雨彤</t>
  </si>
  <si>
    <t>5</t>
  </si>
  <si>
    <t>2107081401109</t>
  </si>
  <si>
    <t>韩金池</t>
  </si>
  <si>
    <t>2107081401125</t>
  </si>
  <si>
    <t>王英旭</t>
  </si>
  <si>
    <t>7</t>
  </si>
  <si>
    <t>2107081401102</t>
  </si>
  <si>
    <t>李东飞</t>
  </si>
  <si>
    <t>8</t>
  </si>
  <si>
    <t>2107081401116</t>
  </si>
  <si>
    <t>佟领</t>
  </si>
  <si>
    <t>2107081401122</t>
  </si>
  <si>
    <t>张天旭</t>
  </si>
  <si>
    <t>6</t>
  </si>
  <si>
    <t>育才中学部数学老师</t>
  </si>
  <si>
    <t>2107081400425</t>
  </si>
  <si>
    <t>吕佳宾</t>
  </si>
  <si>
    <t>2107081400427</t>
  </si>
  <si>
    <t>刘桐</t>
  </si>
  <si>
    <t>育才中学美术老师</t>
  </si>
  <si>
    <t>2107081400923</t>
  </si>
  <si>
    <t>刘晓</t>
  </si>
  <si>
    <t>2107081400914</t>
  </si>
  <si>
    <t>王超</t>
  </si>
  <si>
    <t>巧鸟九年义务教育学校班主任</t>
  </si>
  <si>
    <t>2107081400419</t>
  </si>
  <si>
    <t>陈晓宇</t>
  </si>
  <si>
    <t>85.33</t>
  </si>
  <si>
    <t>2107081400414</t>
  </si>
  <si>
    <t>周丹</t>
  </si>
  <si>
    <t>89</t>
  </si>
  <si>
    <t>巧鸟九年义务教育学校生物老师</t>
  </si>
  <si>
    <t>2107081400904</t>
  </si>
  <si>
    <t>石佳琪</t>
  </si>
  <si>
    <t>79.91</t>
  </si>
  <si>
    <t>31.964</t>
  </si>
  <si>
    <t>88</t>
  </si>
  <si>
    <t>84.764</t>
  </si>
  <si>
    <t>2107081400903</t>
  </si>
  <si>
    <t>王莹</t>
  </si>
  <si>
    <t>30.88</t>
  </si>
  <si>
    <t>76.282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</si>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</sst>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b/>
      <sz val="20"/>
      <color theme="1"/>
      <name val="宋体"/>
      <charset val="134"/>
    </font>
    <font>
      <sz val="14"/>
      <color theme="1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3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1"/>
  <sheetViews>
    <sheetView tabSelected="1" workbookViewId="0">
      <selection activeCell="F4" sqref="F4"/>
    </sheetView>
  </sheetViews>
  <sheetFormatPr defaultColWidth="9.63888888888889" defaultRowHeight="14.4"/>
  <cols>
    <col min="1" max="1" width="6.5" customWidth="1"/>
    <col min="2" max="2" width="17.8796296296296" style="5" customWidth="1"/>
    <col min="4" max="4" width="10.1296296296296" customWidth="1"/>
    <col min="5" max="5" width="16.75" customWidth="1"/>
    <col min="6" max="6" width="10.6296296296296" customWidth="1"/>
    <col min="7" max="7" width="15.75" customWidth="1"/>
    <col min="8" max="8" width="10" customWidth="1"/>
    <col min="9" max="9" width="7.12962962962963" customWidth="1"/>
  </cols>
  <sheetData>
    <row r="1" ht="42.7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17.4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9" t="s">
        <v>9</v>
      </c>
    </row>
    <row r="3" ht="17.4" spans="1:9">
      <c r="A3" s="1">
        <v>1</v>
      </c>
      <c r="B3" s="2" t="s">
        <v>10</v>
      </c>
      <c r="C3" s="1" t="s">
        <v>11</v>
      </c>
      <c r="D3" s="1">
        <v>89.06</v>
      </c>
      <c r="E3" s="1">
        <f t="shared" ref="E3:E32" si="0">D3*40%</f>
        <v>35.624</v>
      </c>
      <c r="F3" s="3">
        <v>91.67</v>
      </c>
      <c r="G3" s="4">
        <f t="shared" ref="G3:G32" si="1">F3*60%</f>
        <v>55.002</v>
      </c>
      <c r="H3" s="3">
        <f t="shared" ref="H3:H32" si="2">E3+G3</f>
        <v>90.626</v>
      </c>
      <c r="I3" s="3">
        <v>3</v>
      </c>
    </row>
    <row r="4" ht="17.4" spans="1:9">
      <c r="A4" s="1">
        <v>2</v>
      </c>
      <c r="B4" s="2" t="s">
        <v>12</v>
      </c>
      <c r="C4" s="1" t="s">
        <v>13</v>
      </c>
      <c r="D4" s="1">
        <v>86.2</v>
      </c>
      <c r="E4" s="1">
        <f t="shared" si="0"/>
        <v>34.48</v>
      </c>
      <c r="F4" s="3">
        <v>93.33</v>
      </c>
      <c r="G4" s="4">
        <f t="shared" si="1"/>
        <v>55.998</v>
      </c>
      <c r="H4" s="3">
        <f t="shared" si="2"/>
        <v>90.478</v>
      </c>
      <c r="I4" s="3">
        <v>4</v>
      </c>
    </row>
    <row r="5" ht="17.4" spans="1:9">
      <c r="A5" s="1">
        <v>3</v>
      </c>
      <c r="B5" s="2" t="s">
        <v>14</v>
      </c>
      <c r="C5" s="1" t="s">
        <v>15</v>
      </c>
      <c r="D5" s="1">
        <v>85.44</v>
      </c>
      <c r="E5" s="1">
        <f t="shared" si="0"/>
        <v>34.176</v>
      </c>
      <c r="F5" s="3">
        <v>85.67</v>
      </c>
      <c r="G5" s="4">
        <f t="shared" si="1"/>
        <v>51.402</v>
      </c>
      <c r="H5" s="3">
        <f t="shared" si="2"/>
        <v>85.578</v>
      </c>
      <c r="I5" s="3">
        <v>15</v>
      </c>
    </row>
    <row r="6" ht="17.4" spans="1:9">
      <c r="A6" s="1">
        <v>4</v>
      </c>
      <c r="B6" s="2" t="s">
        <v>16</v>
      </c>
      <c r="C6" s="1" t="s">
        <v>17</v>
      </c>
      <c r="D6" s="1">
        <v>85.29</v>
      </c>
      <c r="E6" s="1">
        <f t="shared" si="0"/>
        <v>34.116</v>
      </c>
      <c r="F6" s="3">
        <v>87.67</v>
      </c>
      <c r="G6" s="4">
        <f t="shared" si="1"/>
        <v>52.602</v>
      </c>
      <c r="H6" s="3">
        <f t="shared" si="2"/>
        <v>86.718</v>
      </c>
      <c r="I6" s="3">
        <v>14</v>
      </c>
    </row>
    <row r="7" ht="17.4" spans="1:9">
      <c r="A7" s="1">
        <v>5</v>
      </c>
      <c r="B7" s="2" t="s">
        <v>18</v>
      </c>
      <c r="C7" s="1" t="s">
        <v>19</v>
      </c>
      <c r="D7" s="1">
        <v>84.4</v>
      </c>
      <c r="E7" s="1">
        <f t="shared" si="0"/>
        <v>33.76</v>
      </c>
      <c r="F7" s="3">
        <v>85.67</v>
      </c>
      <c r="G7" s="4">
        <f t="shared" si="1"/>
        <v>51.402</v>
      </c>
      <c r="H7" s="3">
        <f t="shared" si="2"/>
        <v>85.162</v>
      </c>
      <c r="I7" s="3">
        <v>16</v>
      </c>
    </row>
    <row r="8" ht="17.4" spans="1:9">
      <c r="A8" s="1">
        <v>6</v>
      </c>
      <c r="B8" s="2" t="s">
        <v>20</v>
      </c>
      <c r="C8" s="1" t="s">
        <v>21</v>
      </c>
      <c r="D8" s="1">
        <v>84.4</v>
      </c>
      <c r="E8" s="1">
        <f t="shared" si="0"/>
        <v>33.76</v>
      </c>
      <c r="F8" s="3">
        <v>96.33</v>
      </c>
      <c r="G8" s="4">
        <f t="shared" si="1"/>
        <v>57.798</v>
      </c>
      <c r="H8" s="3">
        <f t="shared" si="2"/>
        <v>91.558</v>
      </c>
      <c r="I8" s="3">
        <v>2</v>
      </c>
    </row>
    <row r="9" ht="17.4" spans="1:9">
      <c r="A9" s="1">
        <v>7</v>
      </c>
      <c r="B9" s="2" t="s">
        <v>22</v>
      </c>
      <c r="C9" s="1" t="s">
        <v>23</v>
      </c>
      <c r="D9" s="1">
        <v>83.59</v>
      </c>
      <c r="E9" s="1">
        <f t="shared" si="0"/>
        <v>33.436</v>
      </c>
      <c r="F9" s="3">
        <v>92.67</v>
      </c>
      <c r="G9" s="4">
        <f t="shared" si="1"/>
        <v>55.602</v>
      </c>
      <c r="H9" s="3">
        <f t="shared" si="2"/>
        <v>89.038</v>
      </c>
      <c r="I9" s="3">
        <v>8</v>
      </c>
    </row>
    <row r="10" ht="17.4" spans="1:9">
      <c r="A10" s="1">
        <v>8</v>
      </c>
      <c r="B10" s="2" t="s">
        <v>24</v>
      </c>
      <c r="C10" s="1" t="s">
        <v>25</v>
      </c>
      <c r="D10" s="1">
        <v>83.58</v>
      </c>
      <c r="E10" s="1">
        <f t="shared" si="0"/>
        <v>33.432</v>
      </c>
      <c r="F10" s="3">
        <v>83.67</v>
      </c>
      <c r="G10" s="4">
        <f t="shared" si="1"/>
        <v>50.202</v>
      </c>
      <c r="H10" s="3">
        <f t="shared" si="2"/>
        <v>83.634</v>
      </c>
      <c r="I10" s="3">
        <v>19</v>
      </c>
    </row>
    <row r="11" ht="17.4" spans="1:9">
      <c r="A11" s="1">
        <v>9</v>
      </c>
      <c r="B11" s="2" t="s">
        <v>26</v>
      </c>
      <c r="C11" s="1" t="s">
        <v>27</v>
      </c>
      <c r="D11" s="1">
        <v>83.56</v>
      </c>
      <c r="E11" s="1">
        <f t="shared" si="0"/>
        <v>33.424</v>
      </c>
      <c r="F11" s="3">
        <v>0</v>
      </c>
      <c r="G11" s="4">
        <f t="shared" si="1"/>
        <v>0</v>
      </c>
      <c r="H11" s="3">
        <f t="shared" si="2"/>
        <v>33.424</v>
      </c>
      <c r="I11" s="3">
        <v>28</v>
      </c>
    </row>
    <row r="12" ht="17.4" spans="1:9">
      <c r="A12" s="1">
        <v>10</v>
      </c>
      <c r="B12" s="2" t="s">
        <v>28</v>
      </c>
      <c r="C12" s="1" t="s">
        <v>29</v>
      </c>
      <c r="D12" s="1">
        <v>83.54</v>
      </c>
      <c r="E12" s="1">
        <f t="shared" si="0"/>
        <v>33.416</v>
      </c>
      <c r="F12" s="3">
        <v>82</v>
      </c>
      <c r="G12" s="4">
        <f t="shared" si="1"/>
        <v>49.2</v>
      </c>
      <c r="H12" s="3">
        <f t="shared" si="2"/>
        <v>82.616</v>
      </c>
      <c r="I12" s="3">
        <v>22</v>
      </c>
    </row>
    <row r="13" ht="17.4" spans="1:9">
      <c r="A13" s="1">
        <v>11</v>
      </c>
      <c r="B13" s="2" t="s">
        <v>30</v>
      </c>
      <c r="C13" s="1" t="s">
        <v>31</v>
      </c>
      <c r="D13" s="1">
        <v>83.52</v>
      </c>
      <c r="E13" s="1">
        <f t="shared" si="0"/>
        <v>33.408</v>
      </c>
      <c r="F13" s="3">
        <v>89.33</v>
      </c>
      <c r="G13" s="4">
        <f t="shared" si="1"/>
        <v>53.598</v>
      </c>
      <c r="H13" s="3">
        <f t="shared" si="2"/>
        <v>87.006</v>
      </c>
      <c r="I13" s="3">
        <v>13</v>
      </c>
    </row>
    <row r="14" ht="17.4" spans="1:9">
      <c r="A14" s="1">
        <v>12</v>
      </c>
      <c r="B14" s="2" t="s">
        <v>32</v>
      </c>
      <c r="C14" s="1" t="s">
        <v>33</v>
      </c>
      <c r="D14" s="1">
        <v>81.77</v>
      </c>
      <c r="E14" s="1">
        <f t="shared" si="0"/>
        <v>32.708</v>
      </c>
      <c r="F14" s="3">
        <v>98.33</v>
      </c>
      <c r="G14" s="4">
        <f t="shared" si="1"/>
        <v>58.998</v>
      </c>
      <c r="H14" s="3">
        <f t="shared" si="2"/>
        <v>91.706</v>
      </c>
      <c r="I14" s="3">
        <v>1</v>
      </c>
    </row>
    <row r="15" ht="17.4" spans="1:9">
      <c r="A15" s="1">
        <v>13</v>
      </c>
      <c r="B15" s="2" t="s">
        <v>34</v>
      </c>
      <c r="C15" s="1" t="s">
        <v>35</v>
      </c>
      <c r="D15" s="1">
        <v>81.72</v>
      </c>
      <c r="E15" s="1">
        <f t="shared" si="0"/>
        <v>32.688</v>
      </c>
      <c r="F15" s="3">
        <v>95.33</v>
      </c>
      <c r="G15" s="4">
        <f t="shared" si="1"/>
        <v>57.198</v>
      </c>
      <c r="H15" s="3">
        <f t="shared" si="2"/>
        <v>89.886</v>
      </c>
      <c r="I15" s="3">
        <v>5</v>
      </c>
    </row>
    <row r="16" ht="17.4" spans="1:9">
      <c r="A16" s="1">
        <v>14</v>
      </c>
      <c r="B16" s="2" t="s">
        <v>36</v>
      </c>
      <c r="C16" s="1" t="s">
        <v>37</v>
      </c>
      <c r="D16" s="1">
        <v>80.88</v>
      </c>
      <c r="E16" s="1">
        <f t="shared" si="0"/>
        <v>32.352</v>
      </c>
      <c r="F16" s="3">
        <v>93.33</v>
      </c>
      <c r="G16" s="4">
        <f t="shared" si="1"/>
        <v>55.998</v>
      </c>
      <c r="H16" s="3">
        <f t="shared" si="2"/>
        <v>88.35</v>
      </c>
      <c r="I16" s="3">
        <v>9</v>
      </c>
    </row>
    <row r="17" ht="17.4" spans="1:9">
      <c r="A17" s="1">
        <v>15</v>
      </c>
      <c r="B17" s="2" t="s">
        <v>38</v>
      </c>
      <c r="C17" s="1" t="s">
        <v>39</v>
      </c>
      <c r="D17" s="1">
        <v>80.76</v>
      </c>
      <c r="E17" s="1">
        <f t="shared" si="0"/>
        <v>32.304</v>
      </c>
      <c r="F17" s="3">
        <v>80.33</v>
      </c>
      <c r="G17" s="4">
        <f t="shared" si="1"/>
        <v>48.198</v>
      </c>
      <c r="H17" s="3">
        <f t="shared" si="2"/>
        <v>80.502</v>
      </c>
      <c r="I17" s="3">
        <v>27</v>
      </c>
    </row>
    <row r="18" ht="17.4" spans="1:9">
      <c r="A18" s="1">
        <v>16</v>
      </c>
      <c r="B18" s="2" t="s">
        <v>40</v>
      </c>
      <c r="C18" s="1" t="s">
        <v>41</v>
      </c>
      <c r="D18" s="1">
        <v>80.01</v>
      </c>
      <c r="E18" s="1">
        <f t="shared" si="0"/>
        <v>32.004</v>
      </c>
      <c r="F18" s="3">
        <v>0</v>
      </c>
      <c r="G18" s="4">
        <f t="shared" si="1"/>
        <v>0</v>
      </c>
      <c r="H18" s="3">
        <f t="shared" si="2"/>
        <v>32.004</v>
      </c>
      <c r="I18" s="3">
        <v>29</v>
      </c>
    </row>
    <row r="19" ht="17.4" spans="1:9">
      <c r="A19" s="1">
        <v>17</v>
      </c>
      <c r="B19" s="2" t="s">
        <v>42</v>
      </c>
      <c r="C19" s="1" t="s">
        <v>43</v>
      </c>
      <c r="D19" s="1">
        <v>79.97</v>
      </c>
      <c r="E19" s="1">
        <f t="shared" si="0"/>
        <v>31.988</v>
      </c>
      <c r="F19" s="3">
        <v>93.33</v>
      </c>
      <c r="G19" s="4">
        <f t="shared" si="1"/>
        <v>55.998</v>
      </c>
      <c r="H19" s="3">
        <f t="shared" si="2"/>
        <v>87.986</v>
      </c>
      <c r="I19" s="3">
        <v>11</v>
      </c>
    </row>
    <row r="20" ht="17.4" spans="1:9">
      <c r="A20" s="1">
        <v>18</v>
      </c>
      <c r="B20" s="2" t="s">
        <v>44</v>
      </c>
      <c r="C20" s="1" t="s">
        <v>45</v>
      </c>
      <c r="D20" s="1">
        <v>79.92</v>
      </c>
      <c r="E20" s="1">
        <f t="shared" si="0"/>
        <v>31.968</v>
      </c>
      <c r="F20" s="3">
        <v>83</v>
      </c>
      <c r="G20" s="4">
        <f t="shared" si="1"/>
        <v>49.8</v>
      </c>
      <c r="H20" s="3">
        <f t="shared" si="2"/>
        <v>81.768</v>
      </c>
      <c r="I20" s="3">
        <v>26</v>
      </c>
    </row>
    <row r="21" ht="17.4" spans="1:9">
      <c r="A21" s="1">
        <v>19</v>
      </c>
      <c r="B21" s="2" t="s">
        <v>46</v>
      </c>
      <c r="C21" s="1" t="s">
        <v>47</v>
      </c>
      <c r="D21" s="1">
        <v>79.92</v>
      </c>
      <c r="E21" s="1">
        <f t="shared" si="0"/>
        <v>31.968</v>
      </c>
      <c r="F21" s="3">
        <v>88.5</v>
      </c>
      <c r="G21" s="4">
        <f t="shared" si="1"/>
        <v>53.1</v>
      </c>
      <c r="H21" s="3">
        <f t="shared" si="2"/>
        <v>85.068</v>
      </c>
      <c r="I21" s="3">
        <v>17</v>
      </c>
    </row>
    <row r="22" ht="17.4" spans="1:9">
      <c r="A22" s="1">
        <v>20</v>
      </c>
      <c r="B22" s="2" t="s">
        <v>48</v>
      </c>
      <c r="C22" s="1" t="s">
        <v>49</v>
      </c>
      <c r="D22" s="1">
        <v>79.91</v>
      </c>
      <c r="E22" s="1">
        <f t="shared" si="0"/>
        <v>31.964</v>
      </c>
      <c r="F22" s="3">
        <v>84.67</v>
      </c>
      <c r="G22" s="4">
        <f t="shared" si="1"/>
        <v>50.802</v>
      </c>
      <c r="H22" s="3">
        <f t="shared" si="2"/>
        <v>82.766</v>
      </c>
      <c r="I22" s="3">
        <v>21</v>
      </c>
    </row>
    <row r="23" ht="17.4" spans="1:9">
      <c r="A23" s="1">
        <v>21</v>
      </c>
      <c r="B23" s="2" t="s">
        <v>50</v>
      </c>
      <c r="C23" s="1" t="s">
        <v>51</v>
      </c>
      <c r="D23" s="1">
        <v>79.9</v>
      </c>
      <c r="E23" s="1">
        <f t="shared" si="0"/>
        <v>31.96</v>
      </c>
      <c r="F23" s="3">
        <v>93</v>
      </c>
      <c r="G23" s="4">
        <f t="shared" si="1"/>
        <v>55.8</v>
      </c>
      <c r="H23" s="3">
        <f t="shared" si="2"/>
        <v>87.76</v>
      </c>
      <c r="I23" s="3">
        <v>12</v>
      </c>
    </row>
    <row r="24" ht="17.4" spans="1:9">
      <c r="A24" s="1">
        <v>22</v>
      </c>
      <c r="B24" s="2" t="s">
        <v>52</v>
      </c>
      <c r="C24" s="1" t="s">
        <v>53</v>
      </c>
      <c r="D24" s="1">
        <v>79.06</v>
      </c>
      <c r="E24" s="1">
        <f t="shared" si="0"/>
        <v>31.624</v>
      </c>
      <c r="F24" s="3">
        <v>0</v>
      </c>
      <c r="G24" s="4">
        <f t="shared" si="1"/>
        <v>0</v>
      </c>
      <c r="H24" s="3">
        <f t="shared" si="2"/>
        <v>31.624</v>
      </c>
      <c r="I24" s="3">
        <v>30</v>
      </c>
    </row>
    <row r="25" ht="17.4" spans="1:9">
      <c r="A25" s="1">
        <v>23</v>
      </c>
      <c r="B25" s="2" t="s">
        <v>54</v>
      </c>
      <c r="C25" s="1" t="s">
        <v>55</v>
      </c>
      <c r="D25" s="1">
        <v>79.02</v>
      </c>
      <c r="E25" s="1">
        <f t="shared" si="0"/>
        <v>31.608</v>
      </c>
      <c r="F25" s="3">
        <v>85.33</v>
      </c>
      <c r="G25" s="4">
        <f t="shared" si="1"/>
        <v>51.198</v>
      </c>
      <c r="H25" s="3">
        <f t="shared" si="2"/>
        <v>82.806</v>
      </c>
      <c r="I25" s="3">
        <v>20</v>
      </c>
    </row>
    <row r="26" ht="17.4" spans="1:9">
      <c r="A26" s="1">
        <v>24</v>
      </c>
      <c r="B26" s="2" t="s">
        <v>56</v>
      </c>
      <c r="C26" s="1" t="s">
        <v>57</v>
      </c>
      <c r="D26" s="1">
        <v>79.01</v>
      </c>
      <c r="E26" s="1">
        <f t="shared" si="0"/>
        <v>31.604</v>
      </c>
      <c r="F26" s="3">
        <v>87</v>
      </c>
      <c r="G26" s="4">
        <f t="shared" si="1"/>
        <v>52.2</v>
      </c>
      <c r="H26" s="3">
        <f t="shared" si="2"/>
        <v>83.804</v>
      </c>
      <c r="I26" s="3">
        <v>18</v>
      </c>
    </row>
    <row r="27" ht="17.4" spans="1:9">
      <c r="A27" s="1">
        <v>25</v>
      </c>
      <c r="B27" s="2" t="s">
        <v>58</v>
      </c>
      <c r="C27" s="1" t="s">
        <v>59</v>
      </c>
      <c r="D27" s="1">
        <v>79.01</v>
      </c>
      <c r="E27" s="1">
        <f t="shared" si="0"/>
        <v>31.604</v>
      </c>
      <c r="F27" s="3">
        <v>96.5</v>
      </c>
      <c r="G27" s="4">
        <f t="shared" si="1"/>
        <v>57.9</v>
      </c>
      <c r="H27" s="3">
        <f t="shared" si="2"/>
        <v>89.504</v>
      </c>
      <c r="I27" s="3">
        <v>6</v>
      </c>
    </row>
    <row r="28" ht="17.4" spans="1:9">
      <c r="A28" s="1">
        <v>26</v>
      </c>
      <c r="B28" s="2" t="s">
        <v>60</v>
      </c>
      <c r="C28" s="1" t="s">
        <v>61</v>
      </c>
      <c r="D28" s="1">
        <v>78.98</v>
      </c>
      <c r="E28" s="1">
        <f t="shared" si="0"/>
        <v>31.592</v>
      </c>
      <c r="F28" s="3">
        <v>84</v>
      </c>
      <c r="G28" s="4">
        <f t="shared" si="1"/>
        <v>50.4</v>
      </c>
      <c r="H28" s="3">
        <f t="shared" si="2"/>
        <v>81.992</v>
      </c>
      <c r="I28" s="3">
        <v>25</v>
      </c>
    </row>
    <row r="29" ht="17.4" spans="1:9">
      <c r="A29" s="1">
        <v>27</v>
      </c>
      <c r="B29" s="2" t="s">
        <v>62</v>
      </c>
      <c r="C29" s="1" t="s">
        <v>63</v>
      </c>
      <c r="D29" s="1">
        <v>78.12</v>
      </c>
      <c r="E29" s="1">
        <f t="shared" si="0"/>
        <v>31.248</v>
      </c>
      <c r="F29" s="3">
        <v>97</v>
      </c>
      <c r="G29" s="4">
        <f t="shared" si="1"/>
        <v>58.2</v>
      </c>
      <c r="H29" s="3">
        <f t="shared" si="2"/>
        <v>89.448</v>
      </c>
      <c r="I29" s="3">
        <v>7</v>
      </c>
    </row>
    <row r="30" ht="17.4" spans="1:9">
      <c r="A30" s="1">
        <v>28</v>
      </c>
      <c r="B30" s="2" t="s">
        <v>64</v>
      </c>
      <c r="C30" s="1" t="s">
        <v>65</v>
      </c>
      <c r="D30" s="1">
        <v>78</v>
      </c>
      <c r="E30" s="1">
        <f t="shared" si="0"/>
        <v>31.2</v>
      </c>
      <c r="F30" s="3">
        <v>85.5</v>
      </c>
      <c r="G30" s="4">
        <f t="shared" si="1"/>
        <v>51.3</v>
      </c>
      <c r="H30" s="3">
        <f t="shared" si="2"/>
        <v>82.5</v>
      </c>
      <c r="I30" s="3">
        <v>23</v>
      </c>
    </row>
    <row r="31" ht="17.4" spans="1:9">
      <c r="A31" s="1">
        <v>29</v>
      </c>
      <c r="B31" s="2" t="s">
        <v>66</v>
      </c>
      <c r="C31" s="1" t="s">
        <v>67</v>
      </c>
      <c r="D31" s="1">
        <v>77.23</v>
      </c>
      <c r="E31" s="1">
        <f t="shared" si="0"/>
        <v>30.892</v>
      </c>
      <c r="F31" s="3">
        <v>95.67</v>
      </c>
      <c r="G31" s="4">
        <f t="shared" si="1"/>
        <v>57.402</v>
      </c>
      <c r="H31" s="3">
        <f t="shared" si="2"/>
        <v>88.294</v>
      </c>
      <c r="I31" s="3">
        <v>10</v>
      </c>
    </row>
    <row r="32" ht="17.4" spans="1:9">
      <c r="A32" s="1">
        <v>30</v>
      </c>
      <c r="B32" s="2" t="s">
        <v>68</v>
      </c>
      <c r="C32" s="1" t="s">
        <v>69</v>
      </c>
      <c r="D32" s="1">
        <v>77.09</v>
      </c>
      <c r="E32" s="1">
        <f t="shared" si="0"/>
        <v>30.836</v>
      </c>
      <c r="F32" s="3">
        <v>85.67</v>
      </c>
      <c r="G32" s="4">
        <f t="shared" si="1"/>
        <v>51.402</v>
      </c>
      <c r="H32" s="3">
        <f t="shared" si="2"/>
        <v>82.238</v>
      </c>
      <c r="I32" s="3">
        <v>24</v>
      </c>
    </row>
    <row r="33" ht="42" customHeight="1" spans="1:9">
      <c r="A33" s="8" t="s">
        <v>70</v>
      </c>
      <c r="B33" s="8"/>
      <c r="C33" s="8"/>
      <c r="D33" s="8"/>
      <c r="E33" s="8"/>
      <c r="F33" s="8"/>
      <c r="G33" s="8"/>
      <c r="H33" s="8"/>
      <c r="I33" s="8"/>
    </row>
    <row r="34" ht="17.4" spans="1:9">
      <c r="A34" s="9" t="s">
        <v>1</v>
      </c>
      <c r="B34" s="9" t="s">
        <v>2</v>
      </c>
      <c r="C34" s="9" t="s">
        <v>3</v>
      </c>
      <c r="D34" s="9" t="s">
        <v>4</v>
      </c>
      <c r="E34" s="9" t="s">
        <v>5</v>
      </c>
      <c r="F34" s="9" t="s">
        <v>6</v>
      </c>
      <c r="G34" s="9" t="s">
        <v>7</v>
      </c>
      <c r="H34" s="9" t="s">
        <v>8</v>
      </c>
      <c r="I34" s="9" t="s">
        <v>9</v>
      </c>
    </row>
    <row r="35" ht="17.4" spans="1:9">
      <c r="A35" s="9">
        <v>1</v>
      </c>
      <c r="B35" s="9" t="s">
        <v>71</v>
      </c>
      <c r="C35" s="9" t="s">
        <v>72</v>
      </c>
      <c r="D35" s="9">
        <v>88.12</v>
      </c>
      <c r="E35" s="10">
        <f t="shared" ref="E35:E38" si="3">D35*40%</f>
        <v>35.248</v>
      </c>
      <c r="F35" s="9">
        <v>84.34</v>
      </c>
      <c r="G35" s="9">
        <f t="shared" ref="G35:G38" si="4">F35*60%</f>
        <v>50.604</v>
      </c>
      <c r="H35" s="9">
        <f t="shared" ref="H35:H38" si="5">E35+G35</f>
        <v>85.852</v>
      </c>
      <c r="I35" s="9" t="s">
        <v>73</v>
      </c>
    </row>
    <row r="36" ht="17.4" spans="1:9">
      <c r="A36" s="9">
        <v>2</v>
      </c>
      <c r="B36" s="9" t="s">
        <v>74</v>
      </c>
      <c r="C36" s="9" t="s">
        <v>75</v>
      </c>
      <c r="D36" s="9">
        <v>87.16</v>
      </c>
      <c r="E36" s="10">
        <f t="shared" si="3"/>
        <v>34.864</v>
      </c>
      <c r="F36" s="9">
        <v>90.67</v>
      </c>
      <c r="G36" s="9">
        <f t="shared" si="4"/>
        <v>54.402</v>
      </c>
      <c r="H36" s="9">
        <f t="shared" si="5"/>
        <v>89.266</v>
      </c>
      <c r="I36" s="9" t="s">
        <v>76</v>
      </c>
    </row>
    <row r="37" ht="17.4" spans="1:9">
      <c r="A37" s="9">
        <v>3</v>
      </c>
      <c r="B37" s="9" t="s">
        <v>77</v>
      </c>
      <c r="C37" s="9" t="s">
        <v>78</v>
      </c>
      <c r="D37" s="9">
        <v>86.27</v>
      </c>
      <c r="E37" s="10">
        <f t="shared" si="3"/>
        <v>34.508</v>
      </c>
      <c r="F37" s="9">
        <v>90.67</v>
      </c>
      <c r="G37" s="9">
        <f t="shared" si="4"/>
        <v>54.402</v>
      </c>
      <c r="H37" s="9">
        <f t="shared" si="5"/>
        <v>88.91</v>
      </c>
      <c r="I37" s="9" t="s">
        <v>79</v>
      </c>
    </row>
    <row r="38" ht="17.4" spans="1:9">
      <c r="A38" s="9">
        <v>4</v>
      </c>
      <c r="B38" s="9" t="s">
        <v>80</v>
      </c>
      <c r="C38" s="9" t="s">
        <v>81</v>
      </c>
      <c r="D38" s="9">
        <v>85.41</v>
      </c>
      <c r="E38" s="10">
        <f t="shared" si="3"/>
        <v>34.164</v>
      </c>
      <c r="F38" s="9">
        <v>84</v>
      </c>
      <c r="G38" s="9">
        <f t="shared" si="4"/>
        <v>50.4</v>
      </c>
      <c r="H38" s="9">
        <f t="shared" si="5"/>
        <v>84.564</v>
      </c>
      <c r="I38" s="9" t="s">
        <v>82</v>
      </c>
    </row>
    <row r="39" ht="36" customHeight="1" spans="1:9">
      <c r="A39" s="8" t="s">
        <v>83</v>
      </c>
      <c r="B39" s="8"/>
      <c r="C39" s="8"/>
      <c r="D39" s="8"/>
      <c r="E39" s="8"/>
      <c r="F39" s="8"/>
      <c r="G39" s="8"/>
      <c r="H39" s="8"/>
      <c r="I39" s="8"/>
    </row>
    <row r="40" ht="17.4" spans="1:9">
      <c r="A40" s="9" t="s">
        <v>1</v>
      </c>
      <c r="B40" s="9" t="s">
        <v>2</v>
      </c>
      <c r="C40" s="9" t="s">
        <v>3</v>
      </c>
      <c r="D40" s="9" t="s">
        <v>4</v>
      </c>
      <c r="E40" s="9" t="s">
        <v>5</v>
      </c>
      <c r="F40" s="9" t="s">
        <v>6</v>
      </c>
      <c r="G40" s="9" t="s">
        <v>7</v>
      </c>
      <c r="H40" s="9" t="s">
        <v>8</v>
      </c>
      <c r="I40" s="9" t="s">
        <v>9</v>
      </c>
    </row>
    <row r="41" ht="17.4" spans="1:9">
      <c r="A41" s="9">
        <v>1</v>
      </c>
      <c r="B41" s="9" t="s">
        <v>84</v>
      </c>
      <c r="C41" s="9" t="s">
        <v>85</v>
      </c>
      <c r="D41" s="9">
        <v>89.92</v>
      </c>
      <c r="E41" s="10">
        <f t="shared" ref="E41:E46" si="6">D41*40%</f>
        <v>35.968</v>
      </c>
      <c r="F41" s="9">
        <v>79.67</v>
      </c>
      <c r="G41" s="9">
        <f t="shared" ref="G41:G46" si="7">F41*60%</f>
        <v>47.802</v>
      </c>
      <c r="H41" s="9">
        <f t="shared" ref="H41:H46" si="8">E41+G41</f>
        <v>83.77</v>
      </c>
      <c r="I41" s="9" t="s">
        <v>79</v>
      </c>
    </row>
    <row r="42" ht="17.4" spans="1:9">
      <c r="A42" s="9">
        <v>2</v>
      </c>
      <c r="B42" s="9" t="s">
        <v>86</v>
      </c>
      <c r="C42" s="9" t="s">
        <v>87</v>
      </c>
      <c r="D42" s="9">
        <v>88.98</v>
      </c>
      <c r="E42" s="10">
        <f t="shared" si="6"/>
        <v>35.592</v>
      </c>
      <c r="F42" s="9">
        <v>86.34</v>
      </c>
      <c r="G42" s="9">
        <f t="shared" si="7"/>
        <v>51.804</v>
      </c>
      <c r="H42" s="9">
        <f t="shared" si="8"/>
        <v>87.396</v>
      </c>
      <c r="I42" s="9" t="s">
        <v>76</v>
      </c>
    </row>
    <row r="43" ht="43.5" customHeight="1" spans="1:9">
      <c r="A43" s="8" t="s">
        <v>88</v>
      </c>
      <c r="B43" s="8"/>
      <c r="C43" s="8"/>
      <c r="D43" s="8"/>
      <c r="E43" s="8"/>
      <c r="F43" s="8"/>
      <c r="G43" s="8"/>
      <c r="H43" s="8"/>
      <c r="I43" s="8"/>
    </row>
    <row r="44" ht="17.4" spans="1:9">
      <c r="A44" s="9" t="s">
        <v>1</v>
      </c>
      <c r="B44" s="9" t="s">
        <v>2</v>
      </c>
      <c r="C44" s="9" t="s">
        <v>3</v>
      </c>
      <c r="D44" s="9" t="s">
        <v>4</v>
      </c>
      <c r="E44" s="9" t="s">
        <v>5</v>
      </c>
      <c r="F44" s="9" t="s">
        <v>6</v>
      </c>
      <c r="G44" s="9" t="s">
        <v>7</v>
      </c>
      <c r="H44" s="9" t="s">
        <v>8</v>
      </c>
      <c r="I44" s="9" t="s">
        <v>9</v>
      </c>
    </row>
    <row r="45" ht="17.4" spans="1:9">
      <c r="A45" s="9">
        <v>1</v>
      </c>
      <c r="B45" s="9" t="s">
        <v>89</v>
      </c>
      <c r="C45" s="9" t="s">
        <v>90</v>
      </c>
      <c r="D45" s="9">
        <v>84.43</v>
      </c>
      <c r="E45" s="10">
        <f t="shared" si="6"/>
        <v>33.772</v>
      </c>
      <c r="F45" s="9">
        <v>87.33</v>
      </c>
      <c r="G45" s="9">
        <f t="shared" si="7"/>
        <v>52.398</v>
      </c>
      <c r="H45" s="9">
        <f t="shared" si="8"/>
        <v>86.17</v>
      </c>
      <c r="I45" s="9" t="s">
        <v>76</v>
      </c>
    </row>
    <row r="46" ht="17.4" spans="1:9">
      <c r="A46" s="9">
        <v>2</v>
      </c>
      <c r="B46" s="9" t="s">
        <v>91</v>
      </c>
      <c r="C46" s="9" t="s">
        <v>92</v>
      </c>
      <c r="D46" s="9">
        <v>74.46</v>
      </c>
      <c r="E46" s="10">
        <f t="shared" si="6"/>
        <v>29.784</v>
      </c>
      <c r="F46" s="9">
        <v>85.67</v>
      </c>
      <c r="G46" s="9">
        <f t="shared" si="7"/>
        <v>51.402</v>
      </c>
      <c r="H46" s="9">
        <f t="shared" si="8"/>
        <v>81.186</v>
      </c>
      <c r="I46" s="9" t="s">
        <v>79</v>
      </c>
    </row>
    <row r="47" ht="43.5" customHeight="1" spans="1:9">
      <c r="A47" s="8" t="s">
        <v>93</v>
      </c>
      <c r="B47" s="8"/>
      <c r="C47" s="8"/>
      <c r="D47" s="8"/>
      <c r="E47" s="8"/>
      <c r="F47" s="8"/>
      <c r="G47" s="8"/>
      <c r="H47" s="8"/>
      <c r="I47" s="8"/>
    </row>
    <row r="48" ht="17.4" spans="1:9">
      <c r="A48" s="9" t="s">
        <v>1</v>
      </c>
      <c r="B48" s="9" t="s">
        <v>2</v>
      </c>
      <c r="C48" s="9" t="s">
        <v>3</v>
      </c>
      <c r="D48" s="9" t="s">
        <v>4</v>
      </c>
      <c r="E48" s="9" t="s">
        <v>5</v>
      </c>
      <c r="F48" s="9" t="s">
        <v>6</v>
      </c>
      <c r="G48" s="9" t="s">
        <v>7</v>
      </c>
      <c r="H48" s="9" t="s">
        <v>8</v>
      </c>
      <c r="I48" s="9" t="s">
        <v>9</v>
      </c>
    </row>
    <row r="49" ht="17.4" spans="1:9">
      <c r="A49" s="9">
        <v>1</v>
      </c>
      <c r="B49" s="9" t="s">
        <v>94</v>
      </c>
      <c r="C49" s="9" t="s">
        <v>95</v>
      </c>
      <c r="D49" s="9">
        <v>80.81</v>
      </c>
      <c r="E49" s="10">
        <f t="shared" ref="E49:E51" si="9">D49*40%</f>
        <v>32.324</v>
      </c>
      <c r="F49" s="9">
        <v>0</v>
      </c>
      <c r="G49" s="9">
        <f t="shared" ref="G49:G51" si="10">F49*60%</f>
        <v>0</v>
      </c>
      <c r="H49" s="9">
        <f t="shared" ref="H49:H51" si="11">E49+G49</f>
        <v>32.324</v>
      </c>
      <c r="I49" s="9" t="s">
        <v>79</v>
      </c>
    </row>
    <row r="50" ht="17.4" spans="1:9">
      <c r="A50" s="9">
        <v>2</v>
      </c>
      <c r="B50" s="9" t="s">
        <v>96</v>
      </c>
      <c r="C50" s="9" t="s">
        <v>97</v>
      </c>
      <c r="D50" s="9">
        <v>75.35</v>
      </c>
      <c r="E50" s="10">
        <f t="shared" si="9"/>
        <v>30.14</v>
      </c>
      <c r="F50" s="9">
        <v>0</v>
      </c>
      <c r="G50" s="9">
        <f t="shared" si="10"/>
        <v>0</v>
      </c>
      <c r="H50" s="9">
        <f t="shared" si="11"/>
        <v>30.14</v>
      </c>
      <c r="I50" s="9" t="s">
        <v>73</v>
      </c>
    </row>
    <row r="51" ht="17.4" spans="1:9">
      <c r="A51" s="9">
        <v>3</v>
      </c>
      <c r="B51" s="9" t="s">
        <v>98</v>
      </c>
      <c r="C51" s="9" t="s">
        <v>99</v>
      </c>
      <c r="D51" s="9">
        <v>66.35</v>
      </c>
      <c r="E51" s="10">
        <f t="shared" si="9"/>
        <v>26.54</v>
      </c>
      <c r="F51" s="9">
        <v>86</v>
      </c>
      <c r="G51" s="9">
        <f t="shared" si="10"/>
        <v>51.6</v>
      </c>
      <c r="H51" s="9">
        <f t="shared" si="11"/>
        <v>78.14</v>
      </c>
      <c r="I51" s="9" t="s">
        <v>76</v>
      </c>
    </row>
    <row r="52" ht="37.5" customHeight="1" spans="1:9">
      <c r="A52" s="8" t="s">
        <v>100</v>
      </c>
      <c r="B52" s="8"/>
      <c r="C52" s="8"/>
      <c r="D52" s="8"/>
      <c r="E52" s="8"/>
      <c r="F52" s="8"/>
      <c r="G52" s="8"/>
      <c r="H52" s="8"/>
      <c r="I52" s="8"/>
    </row>
    <row r="53" ht="17.4" spans="1:9">
      <c r="A53" s="9" t="s">
        <v>1</v>
      </c>
      <c r="B53" s="9" t="s">
        <v>2</v>
      </c>
      <c r="C53" s="9" t="s">
        <v>3</v>
      </c>
      <c r="D53" s="9" t="s">
        <v>4</v>
      </c>
      <c r="E53" s="9" t="s">
        <v>5</v>
      </c>
      <c r="F53" s="9" t="s">
        <v>6</v>
      </c>
      <c r="G53" s="9" t="s">
        <v>7</v>
      </c>
      <c r="H53" s="9" t="s">
        <v>8</v>
      </c>
      <c r="I53" s="9" t="s">
        <v>9</v>
      </c>
    </row>
    <row r="54" ht="17.4" spans="1:9">
      <c r="A54" s="9">
        <v>1</v>
      </c>
      <c r="B54" s="9" t="s">
        <v>101</v>
      </c>
      <c r="C54" s="9" t="s">
        <v>102</v>
      </c>
      <c r="D54" s="9">
        <v>84.44</v>
      </c>
      <c r="E54" s="10">
        <f t="shared" ref="E54:E62" si="12">D54*40%</f>
        <v>33.776</v>
      </c>
      <c r="F54" s="9">
        <v>79.67</v>
      </c>
      <c r="G54" s="9">
        <f t="shared" ref="G54:G62" si="13">F54*60%</f>
        <v>47.802</v>
      </c>
      <c r="H54" s="9">
        <f t="shared" ref="H54:H62" si="14">E54+G54</f>
        <v>81.578</v>
      </c>
      <c r="I54" s="9" t="s">
        <v>79</v>
      </c>
    </row>
    <row r="55" ht="17.4" spans="1:9">
      <c r="A55" s="9">
        <v>2</v>
      </c>
      <c r="B55" s="9" t="s">
        <v>103</v>
      </c>
      <c r="C55" s="9" t="s">
        <v>104</v>
      </c>
      <c r="D55" s="9">
        <v>83.54</v>
      </c>
      <c r="E55" s="10">
        <f t="shared" si="12"/>
        <v>33.416</v>
      </c>
      <c r="F55" s="9">
        <v>88</v>
      </c>
      <c r="G55" s="9">
        <f t="shared" si="13"/>
        <v>52.8</v>
      </c>
      <c r="H55" s="9">
        <f t="shared" si="14"/>
        <v>86.216</v>
      </c>
      <c r="I55" s="9" t="s">
        <v>76</v>
      </c>
    </row>
    <row r="56" ht="17.4" spans="1:9">
      <c r="A56" s="9">
        <v>3</v>
      </c>
      <c r="B56" s="9" t="s">
        <v>105</v>
      </c>
      <c r="C56" s="9" t="s">
        <v>106</v>
      </c>
      <c r="D56" s="9">
        <v>76.36</v>
      </c>
      <c r="E56" s="10">
        <f t="shared" si="12"/>
        <v>30.544</v>
      </c>
      <c r="F56" s="9">
        <v>77</v>
      </c>
      <c r="G56" s="9">
        <f t="shared" si="13"/>
        <v>46.2</v>
      </c>
      <c r="H56" s="9">
        <f t="shared" si="14"/>
        <v>76.744</v>
      </c>
      <c r="I56" s="9" t="s">
        <v>107</v>
      </c>
    </row>
    <row r="57" ht="17.4" spans="1:9">
      <c r="A57" s="9">
        <v>4</v>
      </c>
      <c r="B57" s="9" t="s">
        <v>108</v>
      </c>
      <c r="C57" s="9" t="s">
        <v>109</v>
      </c>
      <c r="D57" s="9">
        <v>75.29</v>
      </c>
      <c r="E57" s="10">
        <f t="shared" si="12"/>
        <v>30.116</v>
      </c>
      <c r="F57" s="9">
        <v>82.67</v>
      </c>
      <c r="G57" s="9">
        <f t="shared" si="13"/>
        <v>49.602</v>
      </c>
      <c r="H57" s="9">
        <f t="shared" si="14"/>
        <v>79.718</v>
      </c>
      <c r="I57" s="9" t="s">
        <v>82</v>
      </c>
    </row>
    <row r="58" ht="17.4" spans="1:9">
      <c r="A58" s="9">
        <v>5</v>
      </c>
      <c r="B58" s="9" t="s">
        <v>110</v>
      </c>
      <c r="C58" s="9" t="s">
        <v>111</v>
      </c>
      <c r="D58" s="9">
        <v>71.75</v>
      </c>
      <c r="E58" s="10">
        <f t="shared" si="12"/>
        <v>28.7</v>
      </c>
      <c r="F58" s="9">
        <v>0</v>
      </c>
      <c r="G58" s="9">
        <f t="shared" si="13"/>
        <v>0</v>
      </c>
      <c r="H58" s="9">
        <f t="shared" si="14"/>
        <v>28.7</v>
      </c>
      <c r="I58" s="9" t="s">
        <v>112</v>
      </c>
    </row>
    <row r="59" ht="17.4" spans="1:9">
      <c r="A59" s="9">
        <v>6</v>
      </c>
      <c r="B59" s="9" t="s">
        <v>113</v>
      </c>
      <c r="C59" s="9" t="s">
        <v>114</v>
      </c>
      <c r="D59" s="9">
        <v>69.86</v>
      </c>
      <c r="E59" s="10">
        <f t="shared" si="12"/>
        <v>27.944</v>
      </c>
      <c r="F59" s="9">
        <v>0</v>
      </c>
      <c r="G59" s="9">
        <f t="shared" si="13"/>
        <v>0</v>
      </c>
      <c r="H59" s="9">
        <f t="shared" si="14"/>
        <v>27.944</v>
      </c>
      <c r="I59" s="9" t="s">
        <v>115</v>
      </c>
    </row>
    <row r="60" ht="17.4" spans="1:9">
      <c r="A60" s="9">
        <v>7</v>
      </c>
      <c r="B60" s="9" t="s">
        <v>116</v>
      </c>
      <c r="C60" s="9" t="s">
        <v>117</v>
      </c>
      <c r="D60" s="9">
        <v>68.17</v>
      </c>
      <c r="E60" s="10">
        <f t="shared" si="12"/>
        <v>27.268</v>
      </c>
      <c r="F60" s="9">
        <v>88.33</v>
      </c>
      <c r="G60" s="9">
        <f t="shared" si="13"/>
        <v>52.998</v>
      </c>
      <c r="H60" s="9">
        <f t="shared" si="14"/>
        <v>80.266</v>
      </c>
      <c r="I60" s="9" t="s">
        <v>73</v>
      </c>
    </row>
    <row r="61" ht="17.4" spans="1:9">
      <c r="A61" s="9">
        <v>8</v>
      </c>
      <c r="B61" s="9" t="s">
        <v>118</v>
      </c>
      <c r="C61" s="9" t="s">
        <v>119</v>
      </c>
      <c r="D61" s="9">
        <v>68.04</v>
      </c>
      <c r="E61" s="10">
        <f t="shared" si="12"/>
        <v>27.216</v>
      </c>
      <c r="F61" s="9">
        <v>75.67</v>
      </c>
      <c r="G61" s="9">
        <f t="shared" si="13"/>
        <v>45.402</v>
      </c>
      <c r="H61" s="9">
        <f t="shared" si="14"/>
        <v>72.618</v>
      </c>
      <c r="I61" s="9" t="s">
        <v>120</v>
      </c>
    </row>
    <row r="62" ht="44.25" customHeight="1" spans="1:9">
      <c r="A62" s="8" t="s">
        <v>121</v>
      </c>
      <c r="B62" s="8"/>
      <c r="C62" s="8"/>
      <c r="D62" s="8"/>
      <c r="E62" s="8">
        <f t="shared" si="12"/>
        <v>0</v>
      </c>
      <c r="F62" s="8"/>
      <c r="G62" s="8">
        <f t="shared" si="13"/>
        <v>0</v>
      </c>
      <c r="H62" s="8">
        <f t="shared" si="14"/>
        <v>0</v>
      </c>
      <c r="I62" s="8"/>
    </row>
    <row r="63" ht="17.4" spans="1:9">
      <c r="A63" s="9" t="s">
        <v>1</v>
      </c>
      <c r="B63" s="9" t="s">
        <v>2</v>
      </c>
      <c r="C63" s="9" t="s">
        <v>3</v>
      </c>
      <c r="D63" s="9" t="s">
        <v>4</v>
      </c>
      <c r="E63" s="9" t="s">
        <v>5</v>
      </c>
      <c r="F63" s="9" t="s">
        <v>6</v>
      </c>
      <c r="G63" s="9" t="s">
        <v>7</v>
      </c>
      <c r="H63" s="9" t="s">
        <v>8</v>
      </c>
      <c r="I63" s="9" t="s">
        <v>9</v>
      </c>
    </row>
    <row r="64" ht="17.4" spans="1:9">
      <c r="A64" s="9">
        <v>1</v>
      </c>
      <c r="B64" s="9" t="s">
        <v>122</v>
      </c>
      <c r="C64" s="9" t="s">
        <v>123</v>
      </c>
      <c r="D64" s="9">
        <v>82.64</v>
      </c>
      <c r="E64" s="10">
        <f>D64*40%</f>
        <v>33.056</v>
      </c>
      <c r="F64" s="9">
        <v>79.67</v>
      </c>
      <c r="G64" s="9">
        <f>F64*60%</f>
        <v>47.802</v>
      </c>
      <c r="H64" s="9">
        <f>E64+G64</f>
        <v>80.858</v>
      </c>
      <c r="I64" s="9" t="s">
        <v>76</v>
      </c>
    </row>
    <row r="65" ht="17.4" spans="1:9">
      <c r="A65" s="9">
        <v>2</v>
      </c>
      <c r="B65" s="9" t="s">
        <v>124</v>
      </c>
      <c r="C65" s="9" t="s">
        <v>125</v>
      </c>
      <c r="D65" s="9">
        <v>77.2</v>
      </c>
      <c r="E65" s="10">
        <f>D65*40%</f>
        <v>30.88</v>
      </c>
      <c r="F65" s="9">
        <v>0</v>
      </c>
      <c r="G65" s="9">
        <f>F65*60%</f>
        <v>0</v>
      </c>
      <c r="H65" s="9">
        <f>E65+G65</f>
        <v>30.88</v>
      </c>
      <c r="I65" s="9" t="s">
        <v>79</v>
      </c>
    </row>
    <row r="66" ht="45" customHeight="1" spans="1:9">
      <c r="A66" s="8" t="s">
        <v>126</v>
      </c>
      <c r="B66" s="8"/>
      <c r="C66" s="8"/>
      <c r="D66" s="8"/>
      <c r="E66" s="8"/>
      <c r="F66" s="8"/>
      <c r="G66" s="8"/>
      <c r="H66" s="8"/>
      <c r="I66" s="8"/>
    </row>
    <row r="67" ht="17.4" spans="1:9">
      <c r="A67" s="9" t="s">
        <v>1</v>
      </c>
      <c r="B67" s="9" t="s">
        <v>2</v>
      </c>
      <c r="C67" s="9" t="s">
        <v>3</v>
      </c>
      <c r="D67" s="9" t="s">
        <v>4</v>
      </c>
      <c r="E67" s="9" t="s">
        <v>5</v>
      </c>
      <c r="F67" s="9" t="s">
        <v>6</v>
      </c>
      <c r="G67" s="9" t="s">
        <v>7</v>
      </c>
      <c r="H67" s="9" t="s">
        <v>8</v>
      </c>
      <c r="I67" s="9" t="s">
        <v>9</v>
      </c>
    </row>
    <row r="68" ht="17.4" spans="1:9">
      <c r="A68" s="9">
        <v>1</v>
      </c>
      <c r="B68" s="9" t="s">
        <v>127</v>
      </c>
      <c r="C68" s="9" t="s">
        <v>128</v>
      </c>
      <c r="D68" s="9">
        <v>86.38</v>
      </c>
      <c r="E68" s="10">
        <f t="shared" ref="E68:E73" si="15">D68*40%</f>
        <v>34.552</v>
      </c>
      <c r="F68" s="9">
        <v>79.67</v>
      </c>
      <c r="G68" s="9">
        <f t="shared" ref="G68:G77" si="16">F68*60%</f>
        <v>47.802</v>
      </c>
      <c r="H68" s="9">
        <f t="shared" ref="H68:H74" si="17">E68+G68</f>
        <v>82.354</v>
      </c>
      <c r="I68" s="9" t="s">
        <v>79</v>
      </c>
    </row>
    <row r="69" ht="17.4" spans="1:9">
      <c r="A69" s="9">
        <v>2</v>
      </c>
      <c r="B69" s="9" t="s">
        <v>129</v>
      </c>
      <c r="C69" s="9" t="s">
        <v>130</v>
      </c>
      <c r="D69" s="9">
        <v>86.32</v>
      </c>
      <c r="E69" s="10">
        <f t="shared" si="15"/>
        <v>34.528</v>
      </c>
      <c r="F69" s="9">
        <v>85.67</v>
      </c>
      <c r="G69" s="9">
        <f t="shared" si="16"/>
        <v>51.402</v>
      </c>
      <c r="H69" s="9">
        <f t="shared" si="17"/>
        <v>85.93</v>
      </c>
      <c r="I69" s="9" t="s">
        <v>76</v>
      </c>
    </row>
    <row r="70" ht="45" customHeight="1" spans="1:9">
      <c r="A70" s="8" t="s">
        <v>131</v>
      </c>
      <c r="B70" s="8"/>
      <c r="C70" s="8"/>
      <c r="D70" s="8"/>
      <c r="E70" s="8">
        <f t="shared" si="15"/>
        <v>0</v>
      </c>
      <c r="F70" s="8"/>
      <c r="G70" s="8">
        <f t="shared" si="16"/>
        <v>0</v>
      </c>
      <c r="H70" s="8">
        <f t="shared" si="17"/>
        <v>0</v>
      </c>
      <c r="I70" s="8"/>
    </row>
    <row r="71" ht="17.4" spans="1:9">
      <c r="A71" s="9" t="s">
        <v>1</v>
      </c>
      <c r="B71" s="9" t="s">
        <v>2</v>
      </c>
      <c r="C71" s="9" t="s">
        <v>3</v>
      </c>
      <c r="D71" s="9" t="s">
        <v>4</v>
      </c>
      <c r="E71" s="9" t="s">
        <v>5</v>
      </c>
      <c r="F71" s="9" t="s">
        <v>6</v>
      </c>
      <c r="G71" s="9" t="s">
        <v>7</v>
      </c>
      <c r="H71" s="9" t="s">
        <v>8</v>
      </c>
      <c r="I71" s="9" t="s">
        <v>9</v>
      </c>
    </row>
    <row r="72" ht="17.4" spans="1:9">
      <c r="A72" s="9">
        <v>1</v>
      </c>
      <c r="B72" s="9" t="s">
        <v>132</v>
      </c>
      <c r="C72" s="9" t="s">
        <v>133</v>
      </c>
      <c r="D72" s="9">
        <v>79.13</v>
      </c>
      <c r="E72" s="10">
        <f t="shared" si="15"/>
        <v>31.652</v>
      </c>
      <c r="F72" s="9" t="s">
        <v>134</v>
      </c>
      <c r="G72" s="11">
        <f t="shared" si="16"/>
        <v>51.198</v>
      </c>
      <c r="H72" s="12">
        <f t="shared" si="17"/>
        <v>82.85</v>
      </c>
      <c r="I72" s="9" t="s">
        <v>79</v>
      </c>
    </row>
    <row r="73" ht="17.4" spans="1:9">
      <c r="A73" s="9">
        <v>2</v>
      </c>
      <c r="B73" s="9" t="s">
        <v>135</v>
      </c>
      <c r="C73" s="9" t="s">
        <v>136</v>
      </c>
      <c r="D73" s="9">
        <v>78.14</v>
      </c>
      <c r="E73" s="10">
        <f t="shared" si="15"/>
        <v>31.256</v>
      </c>
      <c r="F73" s="9" t="s">
        <v>137</v>
      </c>
      <c r="G73" s="11">
        <f t="shared" si="16"/>
        <v>53.4</v>
      </c>
      <c r="H73" s="12">
        <f t="shared" si="17"/>
        <v>84.656</v>
      </c>
      <c r="I73" s="9" t="s">
        <v>76</v>
      </c>
    </row>
    <row r="74" ht="51" customHeight="1" spans="1:9">
      <c r="A74" s="8" t="s">
        <v>138</v>
      </c>
      <c r="B74" s="8"/>
      <c r="C74" s="8"/>
      <c r="D74" s="8"/>
      <c r="E74" s="8"/>
      <c r="F74" s="8"/>
      <c r="G74" s="8">
        <f t="shared" si="16"/>
        <v>0</v>
      </c>
      <c r="H74" s="8">
        <f t="shared" si="17"/>
        <v>0</v>
      </c>
      <c r="I74" s="8"/>
    </row>
    <row r="75" ht="17.4" spans="1:9">
      <c r="A75" s="9" t="s">
        <v>1</v>
      </c>
      <c r="B75" s="9" t="s">
        <v>2</v>
      </c>
      <c r="C75" s="9" t="s">
        <v>3</v>
      </c>
      <c r="D75" s="9" t="s">
        <v>4</v>
      </c>
      <c r="E75" s="9" t="s">
        <v>5</v>
      </c>
      <c r="F75" s="9" t="s">
        <v>6</v>
      </c>
      <c r="G75" s="9" t="s">
        <v>7</v>
      </c>
      <c r="H75" s="9" t="s">
        <v>8</v>
      </c>
      <c r="I75" s="9" t="s">
        <v>9</v>
      </c>
    </row>
    <row r="76" ht="17.4" spans="1:9">
      <c r="A76" s="9">
        <v>1</v>
      </c>
      <c r="B76" s="9" t="s">
        <v>139</v>
      </c>
      <c r="C76" s="9" t="s">
        <v>140</v>
      </c>
      <c r="D76" s="9" t="s">
        <v>141</v>
      </c>
      <c r="E76" s="9" t="s">
        <v>142</v>
      </c>
      <c r="F76" s="9" t="s">
        <v>143</v>
      </c>
      <c r="G76" s="9">
        <f t="shared" si="16"/>
        <v>52.8</v>
      </c>
      <c r="H76" s="9" t="s">
        <v>144</v>
      </c>
      <c r="I76" s="9" t="s">
        <v>76</v>
      </c>
    </row>
    <row r="77" ht="17.4" spans="1:9">
      <c r="A77" s="9">
        <v>2</v>
      </c>
      <c r="B77" s="9" t="s">
        <v>145</v>
      </c>
      <c r="C77" s="9" t="s">
        <v>146</v>
      </c>
      <c r="D77" s="9">
        <v>77.2</v>
      </c>
      <c r="E77" s="9" t="s">
        <v>147</v>
      </c>
      <c r="F77" s="9">
        <v>75.67</v>
      </c>
      <c r="G77" s="9">
        <f t="shared" si="16"/>
        <v>45.402</v>
      </c>
      <c r="H77" s="9" t="s">
        <v>148</v>
      </c>
      <c r="I77" s="9" t="s">
        <v>79</v>
      </c>
    </row>
    <row r="81" spans="8:8">
      <c r="H81" t="s">
        <v>149</v>
      </c>
    </row>
  </sheetData>
  <mergeCells count="10">
    <mergeCell ref="A1:H1"/>
    <mergeCell ref="A33:I33"/>
    <mergeCell ref="A39:I39"/>
    <mergeCell ref="A43:I43"/>
    <mergeCell ref="A47:I47"/>
    <mergeCell ref="A52:I52"/>
    <mergeCell ref="A62:I62"/>
    <mergeCell ref="A66:I66"/>
    <mergeCell ref="A70:I70"/>
    <mergeCell ref="A74:I74"/>
  </mergeCells>
  <pageMargins left="0.699305555555556" right="0.699305555555556" top="0.75" bottom="0.75" header="0.3" footer="0.3"/>
  <pageSetup paperSize="9" scale="7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I1" sqref="I1:I30"/>
    </sheetView>
  </sheetViews>
  <sheetFormatPr defaultColWidth="9.63888888888889" defaultRowHeight="14.4"/>
  <sheetData>
    <row r="1" ht="17.4" spans="1:9">
      <c r="A1" s="1">
        <v>1</v>
      </c>
      <c r="B1" s="2" t="s">
        <v>10</v>
      </c>
      <c r="C1" s="1" t="s">
        <v>11</v>
      </c>
      <c r="D1" s="1">
        <v>89.06</v>
      </c>
      <c r="E1" s="1">
        <f t="shared" ref="E1:E30" si="0">D1*40%</f>
        <v>35.624</v>
      </c>
      <c r="F1" s="3">
        <v>91.67</v>
      </c>
      <c r="G1" s="4">
        <f t="shared" ref="G1:G30" si="1">F1*60%</f>
        <v>55.002</v>
      </c>
      <c r="H1" s="3">
        <f t="shared" ref="H1:H30" si="2">E1+G1</f>
        <v>90.626</v>
      </c>
      <c r="I1">
        <v>3</v>
      </c>
    </row>
    <row r="2" ht="17.4" spans="1:9">
      <c r="A2" s="1">
        <v>2</v>
      </c>
      <c r="B2" s="2" t="s">
        <v>12</v>
      </c>
      <c r="C2" s="1" t="s">
        <v>13</v>
      </c>
      <c r="D2" s="1">
        <v>86.2</v>
      </c>
      <c r="E2" s="1">
        <f t="shared" si="0"/>
        <v>34.48</v>
      </c>
      <c r="F2" s="3">
        <v>93.33</v>
      </c>
      <c r="G2" s="4">
        <f t="shared" si="1"/>
        <v>55.998</v>
      </c>
      <c r="H2" s="3">
        <f t="shared" si="2"/>
        <v>90.478</v>
      </c>
      <c r="I2">
        <v>4</v>
      </c>
    </row>
    <row r="3" ht="17.4" spans="1:9">
      <c r="A3" s="1">
        <v>3</v>
      </c>
      <c r="B3" s="2" t="s">
        <v>14</v>
      </c>
      <c r="C3" s="1" t="s">
        <v>15</v>
      </c>
      <c r="D3" s="1">
        <v>85.44</v>
      </c>
      <c r="E3" s="1">
        <f t="shared" si="0"/>
        <v>34.176</v>
      </c>
      <c r="F3" s="3">
        <v>85.67</v>
      </c>
      <c r="G3" s="4">
        <f t="shared" si="1"/>
        <v>51.402</v>
      </c>
      <c r="H3" s="3">
        <f t="shared" si="2"/>
        <v>85.578</v>
      </c>
      <c r="I3">
        <v>15</v>
      </c>
    </row>
    <row r="4" ht="17.4" spans="1:9">
      <c r="A4" s="1">
        <v>4</v>
      </c>
      <c r="B4" s="2" t="s">
        <v>16</v>
      </c>
      <c r="C4" s="1" t="s">
        <v>17</v>
      </c>
      <c r="D4" s="1">
        <v>85.29</v>
      </c>
      <c r="E4" s="1">
        <f t="shared" si="0"/>
        <v>34.116</v>
      </c>
      <c r="F4" s="3">
        <v>87.67</v>
      </c>
      <c r="G4" s="4">
        <f t="shared" si="1"/>
        <v>52.602</v>
      </c>
      <c r="H4" s="3">
        <f t="shared" si="2"/>
        <v>86.718</v>
      </c>
      <c r="I4">
        <v>14</v>
      </c>
    </row>
    <row r="5" ht="17.4" spans="1:9">
      <c r="A5" s="1">
        <v>5</v>
      </c>
      <c r="B5" s="2" t="s">
        <v>18</v>
      </c>
      <c r="C5" s="1" t="s">
        <v>19</v>
      </c>
      <c r="D5" s="1">
        <v>84.4</v>
      </c>
      <c r="E5" s="1">
        <f t="shared" si="0"/>
        <v>33.76</v>
      </c>
      <c r="F5" s="3">
        <v>85.67</v>
      </c>
      <c r="G5" s="4">
        <f t="shared" si="1"/>
        <v>51.402</v>
      </c>
      <c r="H5" s="3">
        <f t="shared" si="2"/>
        <v>85.162</v>
      </c>
      <c r="I5">
        <v>16</v>
      </c>
    </row>
    <row r="6" ht="17.4" spans="1:9">
      <c r="A6" s="1">
        <v>6</v>
      </c>
      <c r="B6" s="2" t="s">
        <v>20</v>
      </c>
      <c r="C6" s="1" t="s">
        <v>21</v>
      </c>
      <c r="D6" s="1">
        <v>84.4</v>
      </c>
      <c r="E6" s="1">
        <f t="shared" si="0"/>
        <v>33.76</v>
      </c>
      <c r="F6" s="3">
        <v>96.33</v>
      </c>
      <c r="G6" s="4">
        <f t="shared" si="1"/>
        <v>57.798</v>
      </c>
      <c r="H6" s="3">
        <f t="shared" si="2"/>
        <v>91.558</v>
      </c>
      <c r="I6">
        <v>2</v>
      </c>
    </row>
    <row r="7" ht="17.4" spans="1:9">
      <c r="A7" s="1">
        <v>7</v>
      </c>
      <c r="B7" s="2" t="s">
        <v>22</v>
      </c>
      <c r="C7" s="1" t="s">
        <v>23</v>
      </c>
      <c r="D7" s="1">
        <v>83.59</v>
      </c>
      <c r="E7" s="1">
        <f t="shared" si="0"/>
        <v>33.436</v>
      </c>
      <c r="F7" s="3">
        <v>92.67</v>
      </c>
      <c r="G7" s="4">
        <f t="shared" si="1"/>
        <v>55.602</v>
      </c>
      <c r="H7" s="3">
        <f t="shared" si="2"/>
        <v>89.038</v>
      </c>
      <c r="I7">
        <v>8</v>
      </c>
    </row>
    <row r="8" ht="17.4" spans="1:9">
      <c r="A8" s="1">
        <v>8</v>
      </c>
      <c r="B8" s="2" t="s">
        <v>24</v>
      </c>
      <c r="C8" s="1" t="s">
        <v>25</v>
      </c>
      <c r="D8" s="1">
        <v>83.58</v>
      </c>
      <c r="E8" s="1">
        <f t="shared" si="0"/>
        <v>33.432</v>
      </c>
      <c r="F8" s="3">
        <v>83.67</v>
      </c>
      <c r="G8" s="4">
        <f t="shared" si="1"/>
        <v>50.202</v>
      </c>
      <c r="H8" s="3">
        <f t="shared" si="2"/>
        <v>83.634</v>
      </c>
      <c r="I8">
        <v>19</v>
      </c>
    </row>
    <row r="9" ht="17.4" spans="1:9">
      <c r="A9" s="1">
        <v>9</v>
      </c>
      <c r="B9" s="2" t="s">
        <v>26</v>
      </c>
      <c r="C9" s="1" t="s">
        <v>27</v>
      </c>
      <c r="D9" s="1">
        <v>83.56</v>
      </c>
      <c r="E9" s="1">
        <f t="shared" si="0"/>
        <v>33.424</v>
      </c>
      <c r="F9" s="3">
        <v>0</v>
      </c>
      <c r="G9" s="4">
        <f t="shared" si="1"/>
        <v>0</v>
      </c>
      <c r="H9" s="3">
        <f t="shared" si="2"/>
        <v>33.424</v>
      </c>
      <c r="I9">
        <v>28</v>
      </c>
    </row>
    <row r="10" ht="17.4" spans="1:9">
      <c r="A10" s="1">
        <v>10</v>
      </c>
      <c r="B10" s="2" t="s">
        <v>28</v>
      </c>
      <c r="C10" s="1" t="s">
        <v>29</v>
      </c>
      <c r="D10" s="1">
        <v>83.54</v>
      </c>
      <c r="E10" s="1">
        <f t="shared" si="0"/>
        <v>33.416</v>
      </c>
      <c r="F10" s="3">
        <v>82</v>
      </c>
      <c r="G10" s="4">
        <f t="shared" si="1"/>
        <v>49.2</v>
      </c>
      <c r="H10" s="3">
        <f t="shared" si="2"/>
        <v>82.616</v>
      </c>
      <c r="I10">
        <v>22</v>
      </c>
    </row>
    <row r="11" ht="17.4" spans="1:9">
      <c r="A11" s="1">
        <v>11</v>
      </c>
      <c r="B11" s="2" t="s">
        <v>30</v>
      </c>
      <c r="C11" s="1" t="s">
        <v>31</v>
      </c>
      <c r="D11" s="1">
        <v>83.52</v>
      </c>
      <c r="E11" s="1">
        <f t="shared" si="0"/>
        <v>33.408</v>
      </c>
      <c r="F11" s="3">
        <v>89.33</v>
      </c>
      <c r="G11" s="4">
        <f t="shared" si="1"/>
        <v>53.598</v>
      </c>
      <c r="H11" s="3">
        <f t="shared" si="2"/>
        <v>87.006</v>
      </c>
      <c r="I11">
        <v>13</v>
      </c>
    </row>
    <row r="12" ht="17.4" spans="1:9">
      <c r="A12" s="1">
        <v>12</v>
      </c>
      <c r="B12" s="2" t="s">
        <v>32</v>
      </c>
      <c r="C12" s="1" t="s">
        <v>33</v>
      </c>
      <c r="D12" s="1">
        <v>81.77</v>
      </c>
      <c r="E12" s="1">
        <f t="shared" si="0"/>
        <v>32.708</v>
      </c>
      <c r="F12" s="3">
        <v>98.33</v>
      </c>
      <c r="G12" s="4">
        <f t="shared" si="1"/>
        <v>58.998</v>
      </c>
      <c r="H12" s="3">
        <f t="shared" si="2"/>
        <v>91.706</v>
      </c>
      <c r="I12">
        <v>1</v>
      </c>
    </row>
    <row r="13" ht="17.4" spans="1:9">
      <c r="A13" s="1">
        <v>13</v>
      </c>
      <c r="B13" s="2" t="s">
        <v>34</v>
      </c>
      <c r="C13" s="1" t="s">
        <v>35</v>
      </c>
      <c r="D13" s="1">
        <v>81.72</v>
      </c>
      <c r="E13" s="1">
        <f t="shared" si="0"/>
        <v>32.688</v>
      </c>
      <c r="F13" s="3">
        <v>95.33</v>
      </c>
      <c r="G13" s="4">
        <f t="shared" si="1"/>
        <v>57.198</v>
      </c>
      <c r="H13" s="3">
        <f t="shared" si="2"/>
        <v>89.886</v>
      </c>
      <c r="I13">
        <v>5</v>
      </c>
    </row>
    <row r="14" ht="17.4" spans="1:9">
      <c r="A14" s="1">
        <v>14</v>
      </c>
      <c r="B14" s="2" t="s">
        <v>36</v>
      </c>
      <c r="C14" s="1" t="s">
        <v>37</v>
      </c>
      <c r="D14" s="1">
        <v>80.88</v>
      </c>
      <c r="E14" s="1">
        <f t="shared" si="0"/>
        <v>32.352</v>
      </c>
      <c r="F14" s="3">
        <v>93.33</v>
      </c>
      <c r="G14" s="4">
        <f t="shared" si="1"/>
        <v>55.998</v>
      </c>
      <c r="H14" s="3">
        <f t="shared" si="2"/>
        <v>88.35</v>
      </c>
      <c r="I14">
        <v>9</v>
      </c>
    </row>
    <row r="15" ht="17.4" spans="1:9">
      <c r="A15" s="1">
        <v>15</v>
      </c>
      <c r="B15" s="2" t="s">
        <v>38</v>
      </c>
      <c r="C15" s="1" t="s">
        <v>39</v>
      </c>
      <c r="D15" s="1">
        <v>80.76</v>
      </c>
      <c r="E15" s="1">
        <f t="shared" si="0"/>
        <v>32.304</v>
      </c>
      <c r="F15" s="3">
        <v>80.33</v>
      </c>
      <c r="G15" s="4">
        <f t="shared" si="1"/>
        <v>48.198</v>
      </c>
      <c r="H15" s="3">
        <f t="shared" si="2"/>
        <v>80.502</v>
      </c>
      <c r="I15">
        <v>27</v>
      </c>
    </row>
    <row r="16" ht="17.4" spans="1:9">
      <c r="A16" s="1">
        <v>16</v>
      </c>
      <c r="B16" s="2" t="s">
        <v>40</v>
      </c>
      <c r="C16" s="1" t="s">
        <v>41</v>
      </c>
      <c r="D16" s="1">
        <v>80.01</v>
      </c>
      <c r="E16" s="1">
        <f t="shared" si="0"/>
        <v>32.004</v>
      </c>
      <c r="F16" s="3">
        <v>0</v>
      </c>
      <c r="G16" s="4">
        <f t="shared" si="1"/>
        <v>0</v>
      </c>
      <c r="H16" s="3">
        <f t="shared" si="2"/>
        <v>32.004</v>
      </c>
      <c r="I16">
        <v>29</v>
      </c>
    </row>
    <row r="17" ht="17.4" spans="1:9">
      <c r="A17" s="1">
        <v>17</v>
      </c>
      <c r="B17" s="2" t="s">
        <v>42</v>
      </c>
      <c r="C17" s="1" t="s">
        <v>43</v>
      </c>
      <c r="D17" s="1">
        <v>79.97</v>
      </c>
      <c r="E17" s="1">
        <f t="shared" si="0"/>
        <v>31.988</v>
      </c>
      <c r="F17" s="3">
        <v>93.33</v>
      </c>
      <c r="G17" s="4">
        <f t="shared" si="1"/>
        <v>55.998</v>
      </c>
      <c r="H17" s="3">
        <f t="shared" si="2"/>
        <v>87.986</v>
      </c>
      <c r="I17">
        <v>11</v>
      </c>
    </row>
    <row r="18" ht="17.4" spans="1:9">
      <c r="A18" s="1">
        <v>18</v>
      </c>
      <c r="B18" s="2" t="s">
        <v>44</v>
      </c>
      <c r="C18" s="1" t="s">
        <v>45</v>
      </c>
      <c r="D18" s="1">
        <v>79.92</v>
      </c>
      <c r="E18" s="1">
        <f t="shared" si="0"/>
        <v>31.968</v>
      </c>
      <c r="F18" s="3">
        <v>83</v>
      </c>
      <c r="G18" s="4">
        <f t="shared" si="1"/>
        <v>49.8</v>
      </c>
      <c r="H18" s="3">
        <f t="shared" si="2"/>
        <v>81.768</v>
      </c>
      <c r="I18">
        <v>26</v>
      </c>
    </row>
    <row r="19" ht="17.4" spans="1:9">
      <c r="A19" s="1">
        <v>19</v>
      </c>
      <c r="B19" s="2" t="s">
        <v>46</v>
      </c>
      <c r="C19" s="1" t="s">
        <v>47</v>
      </c>
      <c r="D19" s="1">
        <v>79.92</v>
      </c>
      <c r="E19" s="1">
        <f t="shared" si="0"/>
        <v>31.968</v>
      </c>
      <c r="F19" s="3">
        <v>88.5</v>
      </c>
      <c r="G19" s="4">
        <f t="shared" si="1"/>
        <v>53.1</v>
      </c>
      <c r="H19" s="3">
        <f t="shared" si="2"/>
        <v>85.068</v>
      </c>
      <c r="I19">
        <v>17</v>
      </c>
    </row>
    <row r="20" ht="17.4" spans="1:9">
      <c r="A20" s="1">
        <v>20</v>
      </c>
      <c r="B20" s="2" t="s">
        <v>48</v>
      </c>
      <c r="C20" s="1" t="s">
        <v>49</v>
      </c>
      <c r="D20" s="1">
        <v>79.91</v>
      </c>
      <c r="E20" s="1">
        <f t="shared" si="0"/>
        <v>31.964</v>
      </c>
      <c r="F20" s="3">
        <v>84.67</v>
      </c>
      <c r="G20" s="4">
        <f t="shared" si="1"/>
        <v>50.802</v>
      </c>
      <c r="H20" s="3">
        <f t="shared" si="2"/>
        <v>82.766</v>
      </c>
      <c r="I20">
        <v>21</v>
      </c>
    </row>
    <row r="21" ht="17.4" spans="1:9">
      <c r="A21" s="1">
        <v>21</v>
      </c>
      <c r="B21" s="2" t="s">
        <v>50</v>
      </c>
      <c r="C21" s="1" t="s">
        <v>51</v>
      </c>
      <c r="D21" s="1">
        <v>79.9</v>
      </c>
      <c r="E21" s="1">
        <f t="shared" si="0"/>
        <v>31.96</v>
      </c>
      <c r="F21" s="3">
        <v>93</v>
      </c>
      <c r="G21" s="4">
        <f t="shared" si="1"/>
        <v>55.8</v>
      </c>
      <c r="H21" s="3">
        <f t="shared" si="2"/>
        <v>87.76</v>
      </c>
      <c r="I21">
        <v>12</v>
      </c>
    </row>
    <row r="22" ht="17.4" spans="1:9">
      <c r="A22" s="1">
        <v>22</v>
      </c>
      <c r="B22" s="2" t="s">
        <v>52</v>
      </c>
      <c r="C22" s="1" t="s">
        <v>53</v>
      </c>
      <c r="D22" s="1">
        <v>79.06</v>
      </c>
      <c r="E22" s="1">
        <f t="shared" si="0"/>
        <v>31.624</v>
      </c>
      <c r="F22" s="3">
        <v>0</v>
      </c>
      <c r="G22" s="4">
        <f t="shared" si="1"/>
        <v>0</v>
      </c>
      <c r="H22" s="3">
        <f t="shared" si="2"/>
        <v>31.624</v>
      </c>
      <c r="I22">
        <v>30</v>
      </c>
    </row>
    <row r="23" ht="17.4" spans="1:9">
      <c r="A23" s="1">
        <v>23</v>
      </c>
      <c r="B23" s="2" t="s">
        <v>54</v>
      </c>
      <c r="C23" s="1" t="s">
        <v>55</v>
      </c>
      <c r="D23" s="1">
        <v>79.02</v>
      </c>
      <c r="E23" s="1">
        <f t="shared" si="0"/>
        <v>31.608</v>
      </c>
      <c r="F23" s="3">
        <v>85.33</v>
      </c>
      <c r="G23" s="4">
        <f t="shared" si="1"/>
        <v>51.198</v>
      </c>
      <c r="H23" s="3">
        <f t="shared" si="2"/>
        <v>82.806</v>
      </c>
      <c r="I23">
        <v>20</v>
      </c>
    </row>
    <row r="24" ht="17.4" spans="1:9">
      <c r="A24" s="1">
        <v>24</v>
      </c>
      <c r="B24" s="2" t="s">
        <v>56</v>
      </c>
      <c r="C24" s="1" t="s">
        <v>57</v>
      </c>
      <c r="D24" s="1">
        <v>79.01</v>
      </c>
      <c r="E24" s="1">
        <f t="shared" si="0"/>
        <v>31.604</v>
      </c>
      <c r="F24" s="3">
        <v>87</v>
      </c>
      <c r="G24" s="4">
        <f t="shared" si="1"/>
        <v>52.2</v>
      </c>
      <c r="H24" s="3">
        <f t="shared" si="2"/>
        <v>83.804</v>
      </c>
      <c r="I24">
        <v>18</v>
      </c>
    </row>
    <row r="25" ht="17.4" spans="1:9">
      <c r="A25" s="1">
        <v>25</v>
      </c>
      <c r="B25" s="2" t="s">
        <v>58</v>
      </c>
      <c r="C25" s="1" t="s">
        <v>59</v>
      </c>
      <c r="D25" s="1">
        <v>79.01</v>
      </c>
      <c r="E25" s="1">
        <f t="shared" si="0"/>
        <v>31.604</v>
      </c>
      <c r="F25" s="3">
        <v>96.5</v>
      </c>
      <c r="G25" s="4">
        <f t="shared" si="1"/>
        <v>57.9</v>
      </c>
      <c r="H25" s="3">
        <f t="shared" si="2"/>
        <v>89.504</v>
      </c>
      <c r="I25">
        <v>6</v>
      </c>
    </row>
    <row r="26" ht="17.4" spans="1:9">
      <c r="A26" s="1">
        <v>26</v>
      </c>
      <c r="B26" s="2" t="s">
        <v>60</v>
      </c>
      <c r="C26" s="1" t="s">
        <v>61</v>
      </c>
      <c r="D26" s="1">
        <v>78.98</v>
      </c>
      <c r="E26" s="1">
        <f t="shared" si="0"/>
        <v>31.592</v>
      </c>
      <c r="F26" s="3">
        <v>84</v>
      </c>
      <c r="G26" s="4">
        <f t="shared" si="1"/>
        <v>50.4</v>
      </c>
      <c r="H26" s="3">
        <f t="shared" si="2"/>
        <v>81.992</v>
      </c>
      <c r="I26">
        <v>25</v>
      </c>
    </row>
    <row r="27" ht="17.4" spans="1:9">
      <c r="A27" s="1">
        <v>27</v>
      </c>
      <c r="B27" s="2" t="s">
        <v>62</v>
      </c>
      <c r="C27" s="1" t="s">
        <v>63</v>
      </c>
      <c r="D27" s="1">
        <v>78.12</v>
      </c>
      <c r="E27" s="1">
        <f t="shared" si="0"/>
        <v>31.248</v>
      </c>
      <c r="F27" s="3">
        <v>97</v>
      </c>
      <c r="G27" s="4">
        <f t="shared" si="1"/>
        <v>58.2</v>
      </c>
      <c r="H27" s="3">
        <f t="shared" si="2"/>
        <v>89.448</v>
      </c>
      <c r="I27">
        <v>7</v>
      </c>
    </row>
    <row r="28" ht="17.4" spans="1:9">
      <c r="A28" s="1">
        <v>28</v>
      </c>
      <c r="B28" s="2" t="s">
        <v>64</v>
      </c>
      <c r="C28" s="1" t="s">
        <v>65</v>
      </c>
      <c r="D28" s="1">
        <v>78</v>
      </c>
      <c r="E28" s="1">
        <f t="shared" si="0"/>
        <v>31.2</v>
      </c>
      <c r="F28" s="3">
        <v>85.5</v>
      </c>
      <c r="G28" s="4">
        <f t="shared" si="1"/>
        <v>51.3</v>
      </c>
      <c r="H28" s="3">
        <f t="shared" si="2"/>
        <v>82.5</v>
      </c>
      <c r="I28">
        <v>23</v>
      </c>
    </row>
    <row r="29" ht="17.4" spans="1:9">
      <c r="A29" s="1">
        <v>29</v>
      </c>
      <c r="B29" s="2" t="s">
        <v>66</v>
      </c>
      <c r="C29" s="1" t="s">
        <v>67</v>
      </c>
      <c r="D29" s="1">
        <v>77.23</v>
      </c>
      <c r="E29" s="1">
        <f t="shared" si="0"/>
        <v>30.892</v>
      </c>
      <c r="F29" s="3">
        <v>95.67</v>
      </c>
      <c r="G29" s="4">
        <f t="shared" si="1"/>
        <v>57.402</v>
      </c>
      <c r="H29" s="3">
        <f t="shared" si="2"/>
        <v>88.294</v>
      </c>
      <c r="I29">
        <v>10</v>
      </c>
    </row>
    <row r="30" ht="17.4" spans="1:9">
      <c r="A30" s="1">
        <v>30</v>
      </c>
      <c r="B30" s="2" t="s">
        <v>68</v>
      </c>
      <c r="C30" s="1" t="s">
        <v>69</v>
      </c>
      <c r="D30" s="1">
        <v>77.09</v>
      </c>
      <c r="E30" s="1">
        <f t="shared" si="0"/>
        <v>30.836</v>
      </c>
      <c r="F30" s="3">
        <v>85.67</v>
      </c>
      <c r="G30" s="4">
        <f t="shared" si="1"/>
        <v>51.402</v>
      </c>
      <c r="H30" s="3">
        <f t="shared" si="2"/>
        <v>82.238</v>
      </c>
      <c r="I30">
        <v>24</v>
      </c>
    </row>
  </sheetData>
  <sortState ref="A1:I30">
    <sortCondition ref="A1"/>
  </sortState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橘子汽水</dc:creator>
  <cp:lastModifiedBy>橘子汽水</cp:lastModifiedBy>
  <dcterms:created xsi:type="dcterms:W3CDTF">2006-09-16T00:00:00Z</dcterms:created>
  <dcterms:modified xsi:type="dcterms:W3CDTF">2022-08-25T06:38:33Z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7D968E796AEF43D38EE5992949895B8F</vt:lpwstr>
  </property>
  <property fmtid="{D5CDD505-2E9C-101B-9397-08002B2CF9AE}" pid="3" name="KSOProductBuildVer">
    <vt:lpwstr>2052-11.1.0.12302</vt:lpwstr>
  </property>
</Properties>
</file>