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年事业招聘\海城市2022年事业教师公开招聘\考核\"/>
    </mc:Choice>
  </mc:AlternateContent>
  <xr:revisionPtr revIDLastSave="0" documentId="13_ncr:1_{0CFB1779-3D2E-4754-B186-7B34B3FBC82E}" xr6:coauthVersionLast="47" xr6:coauthVersionMax="47" xr10:uidLastSave="{00000000-0000-0000-0000-000000000000}"/>
  <bookViews>
    <workbookView xWindow="45" yWindow="0" windowWidth="17655" windowHeight="15645" xr2:uid="{7FC39513-419D-42D4-B6BB-C748F3C8EADA}"/>
  </bookViews>
  <sheets>
    <sheet name="补检、复查合格" sheetId="1" r:id="rId1"/>
  </sheets>
  <definedNames>
    <definedName name="_xlnm._FilterDatabase" localSheetId="0" hidden="1">'补检、复查合格'!$A$2:$H$33</definedName>
    <definedName name="_xlnm.Print_Titles" localSheetId="0">'补检、复查合格'!$2:$2</definedName>
    <definedName name="报名表" localSheetId="0">#REF!</definedName>
    <definedName name="报名表">#REF!</definedName>
    <definedName name="临时报名统计" localSheetId="0">#REF!</definedName>
    <definedName name="临时报名统计">#REF!</definedName>
    <definedName name="面试成绩" localSheetId="0">'补检、复查合格'!#REF!</definedName>
    <definedName name="面试成绩">#REF!</definedName>
    <definedName name="总成绩" localSheetId="0">'补检、复查合格'!#REF!</definedName>
    <definedName name="总成绩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9" i="1"/>
  <c r="A30" i="1"/>
  <c r="A33" i="1"/>
  <c r="A34" i="1"/>
  <c r="A36" i="1"/>
  <c r="A37" i="1"/>
  <c r="A40" i="1"/>
  <c r="A41" i="1"/>
  <c r="A42" i="1"/>
  <c r="A43" i="1"/>
  <c r="A24" i="1"/>
  <c r="A25" i="1"/>
  <c r="A26" i="1"/>
  <c r="A27" i="1"/>
  <c r="A28" i="1"/>
  <c r="A31" i="1"/>
  <c r="A32" i="1"/>
  <c r="A35" i="1"/>
  <c r="A38" i="1"/>
  <c r="A39" i="1"/>
  <c r="A44" i="1"/>
  <c r="A5" i="1"/>
  <c r="A4" i="1"/>
  <c r="A3" i="1"/>
</calcChain>
</file>

<file path=xl/sharedStrings.xml><?xml version="1.0" encoding="utf-8"?>
<sst xmlns="http://schemas.openxmlformats.org/spreadsheetml/2006/main" count="261" uniqueCount="138">
  <si>
    <t>序号</t>
    <phoneticPr fontId="2" type="noConversion"/>
  </si>
  <si>
    <t>准考证号</t>
    <phoneticPr fontId="2" type="noConversion"/>
  </si>
  <si>
    <t>姓名</t>
    <phoneticPr fontId="2" type="noConversion"/>
  </si>
  <si>
    <t>性别</t>
    <phoneticPr fontId="2" type="noConversion"/>
  </si>
  <si>
    <t>岗位代码</t>
    <phoneticPr fontId="2" type="noConversion"/>
  </si>
  <si>
    <t>报考单位</t>
    <phoneticPr fontId="2" type="noConversion"/>
  </si>
  <si>
    <t>报考岗位</t>
    <phoneticPr fontId="2" type="noConversion"/>
  </si>
  <si>
    <t>体检结果</t>
    <phoneticPr fontId="2" type="noConversion"/>
  </si>
  <si>
    <t>20220201823</t>
  </si>
  <si>
    <t>补检合格</t>
    <phoneticPr fontId="8" type="noConversion"/>
  </si>
  <si>
    <t>20220203027</t>
  </si>
  <si>
    <t>20220205214</t>
  </si>
  <si>
    <t>孟宛仪</t>
    <phoneticPr fontId="2" type="noConversion"/>
  </si>
  <si>
    <t>20220204012</t>
  </si>
  <si>
    <t>20220206808</t>
  </si>
  <si>
    <t>20220202327</t>
  </si>
  <si>
    <t>20220201408</t>
  </si>
  <si>
    <t>20220205013</t>
  </si>
  <si>
    <t>20220205802</t>
  </si>
  <si>
    <t>20220205714</t>
  </si>
  <si>
    <t>20220207410</t>
  </si>
  <si>
    <t>华庞研</t>
    <phoneticPr fontId="2" type="noConversion"/>
  </si>
  <si>
    <t>20220200113</t>
  </si>
  <si>
    <t>20220200329</t>
  </si>
  <si>
    <t>20220200430</t>
  </si>
  <si>
    <t>20220205314</t>
  </si>
  <si>
    <t>复查合格</t>
    <phoneticPr fontId="8" type="noConversion"/>
  </si>
  <si>
    <t>20220205025</t>
  </si>
  <si>
    <t>20220205412</t>
  </si>
  <si>
    <t>20220206111</t>
  </si>
  <si>
    <t>20220207015</t>
  </si>
  <si>
    <t>20220200913</t>
  </si>
  <si>
    <t>20220202122</t>
  </si>
  <si>
    <t>20220202324</t>
  </si>
  <si>
    <t>20220203824</t>
  </si>
  <si>
    <t>20220205423</t>
  </si>
  <si>
    <t>裴雪萌</t>
    <phoneticPr fontId="2" type="noConversion"/>
  </si>
  <si>
    <t>20220205207</t>
  </si>
  <si>
    <t>20220206606</t>
  </si>
  <si>
    <t>20220203616</t>
  </si>
  <si>
    <t>20220205706</t>
  </si>
  <si>
    <t>20220205716</t>
  </si>
  <si>
    <t>20220207214</t>
  </si>
  <si>
    <t>20220207516</t>
  </si>
  <si>
    <t>海城市2022年公开招聘事业编制教师补检、复查及递补体检合格人员名单</t>
    <phoneticPr fontId="2" type="noConversion"/>
  </si>
  <si>
    <t>女</t>
  </si>
  <si>
    <t>海城市第二实验学校（初中部）</t>
  </si>
  <si>
    <t>初中数学</t>
  </si>
  <si>
    <t>王铭璐</t>
  </si>
  <si>
    <t>王乐</t>
  </si>
  <si>
    <t>海城市第二实验学校（小学部）</t>
  </si>
  <si>
    <t>小学语数</t>
  </si>
  <si>
    <t>20220200715</t>
  </si>
  <si>
    <t>杨百玲</t>
  </si>
  <si>
    <t>20220201223</t>
  </si>
  <si>
    <t>高兴</t>
  </si>
  <si>
    <t>男</t>
  </si>
  <si>
    <t>20220202728</t>
  </si>
  <si>
    <t>孙晨</t>
  </si>
  <si>
    <t xml:space="preserve">小学英语 </t>
  </si>
  <si>
    <t>20220201817</t>
  </si>
  <si>
    <t>牟喜强</t>
  </si>
  <si>
    <t>小学体育</t>
  </si>
  <si>
    <t>20220201822</t>
  </si>
  <si>
    <t>高增</t>
  </si>
  <si>
    <t>小学美术</t>
  </si>
  <si>
    <t>20220200806</t>
  </si>
  <si>
    <t>石智强</t>
  </si>
  <si>
    <t>海城开发区实验学校（小学部）</t>
  </si>
  <si>
    <t>20220206414</t>
  </si>
  <si>
    <t>杨秋章</t>
  </si>
  <si>
    <t>海城市西关小学</t>
  </si>
  <si>
    <t>20220202412</t>
  </si>
  <si>
    <t>李美岱</t>
  </si>
  <si>
    <t>海城市后英实验学校（小学部）</t>
  </si>
  <si>
    <t>20220202617</t>
  </si>
  <si>
    <t>王健博</t>
  </si>
  <si>
    <t xml:space="preserve">海城市南台高级中学                        </t>
  </si>
  <si>
    <t>高中政治</t>
  </si>
  <si>
    <t>20220205724</t>
  </si>
  <si>
    <t>邹旖晗</t>
  </si>
  <si>
    <t>海城市析木高级中学</t>
  </si>
  <si>
    <t>高中物理</t>
  </si>
  <si>
    <t>康明珠</t>
  </si>
  <si>
    <t>海城市中心幼儿园</t>
  </si>
  <si>
    <t>幼儿专任教师(二)</t>
  </si>
  <si>
    <t>20220204423</t>
  </si>
  <si>
    <t>李思琦</t>
  </si>
  <si>
    <t>海城市第四幼儿园</t>
  </si>
  <si>
    <t>学前教育(一)</t>
  </si>
  <si>
    <t>递补体检合格</t>
    <phoneticPr fontId="2" type="noConversion"/>
  </si>
  <si>
    <t>鲁健男</t>
  </si>
  <si>
    <t>海城市第二中学</t>
  </si>
  <si>
    <t>初中生物</t>
  </si>
  <si>
    <t>谢爽</t>
  </si>
  <si>
    <t>海城市南台镇第一初级中学</t>
  </si>
  <si>
    <t>初中语文</t>
  </si>
  <si>
    <t>海城市感王镇他山学校</t>
  </si>
  <si>
    <t>初中美术</t>
  </si>
  <si>
    <t>李晨</t>
  </si>
  <si>
    <t>海城市毛祁镇初级中学</t>
  </si>
  <si>
    <t>倪鸿君</t>
  </si>
  <si>
    <t>海城市牛庄镇初级中学</t>
  </si>
  <si>
    <t>初中体育</t>
  </si>
  <si>
    <t>刘施廷</t>
  </si>
  <si>
    <t>海城市南台镇第二初级中学</t>
  </si>
  <si>
    <t>张欣</t>
  </si>
  <si>
    <t>海城市西四镇初级中学</t>
  </si>
  <si>
    <t>初中物理</t>
  </si>
  <si>
    <t>史昱聪</t>
  </si>
  <si>
    <t>海城开发区实验学校（初中部）</t>
  </si>
  <si>
    <t>赵昱迪</t>
  </si>
  <si>
    <t>于跃</t>
  </si>
  <si>
    <t>初中化学</t>
  </si>
  <si>
    <t>吕诗彤</t>
  </si>
  <si>
    <t>刘佳鑫</t>
  </si>
  <si>
    <t>刘奕杉</t>
  </si>
  <si>
    <t>李欣雨</t>
  </si>
  <si>
    <t>初中英语</t>
  </si>
  <si>
    <t>董玉雪</t>
  </si>
  <si>
    <t xml:space="preserve">初中政治 </t>
  </si>
  <si>
    <t>蒋晓霞</t>
  </si>
  <si>
    <t>初中历史</t>
  </si>
  <si>
    <t>王菡</t>
  </si>
  <si>
    <t>金婷婷</t>
  </si>
  <si>
    <t>赵丹</t>
  </si>
  <si>
    <t>海城市新立小学</t>
  </si>
  <si>
    <t>乔英南</t>
  </si>
  <si>
    <t>刘甜甜</t>
  </si>
  <si>
    <t>王馨悦</t>
  </si>
  <si>
    <t>海城市中小镇中心校</t>
  </si>
  <si>
    <t>易灿</t>
  </si>
  <si>
    <t xml:space="preserve">海城市温香镇第一实验学校（小学部） </t>
  </si>
  <si>
    <t>小学音乐（偏远地区）</t>
  </si>
  <si>
    <t>张可心</t>
  </si>
  <si>
    <t>海城市第三幼儿园</t>
  </si>
  <si>
    <t>陈锦</t>
  </si>
  <si>
    <t>魏金彤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</si>
</sst>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1" x14ac:knownFonts="1">
    <font>
      <sz val="11"/>
      <color theme="1"/>
      <name val="等线"/>
      <family val="2"/>
      <charset val="134"/>
      <scheme val="minor"/>
    </font>
    <font>
      <sz val="12"/>
      <color theme="1"/>
      <name val="方正小标宋简体"/>
      <family val="3"/>
      <charset val="134"/>
    </font>
    <font>
      <sz val="9"/>
      <name val="等线"/>
      <family val="2"/>
      <charset val="134"/>
      <scheme val="minor"/>
    </font>
    <font>
      <sz val="9"/>
      <color theme="0"/>
      <name val="Times New Roman"/>
      <family val="1"/>
    </font>
    <font>
      <sz val="8"/>
      <color theme="1"/>
      <name val="黑体"/>
      <family val="3"/>
      <charset val="134"/>
    </font>
    <font>
      <sz val="8"/>
      <name val="黑体"/>
      <family val="3"/>
      <charset val="134"/>
    </font>
    <font>
      <sz val="9"/>
      <color theme="1"/>
      <name val="Times New Roman"/>
      <family val="1"/>
    </font>
    <font>
      <sz val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Times New Roman"/>
      <family val="1"/>
    </font>
    <font>
      <sz val="8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176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right" vertical="center" shrinkToFi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9A10A-EFB3-41E7-8E01-551864C8E471}">
  <dimension ref="A1:H44"/>
  <sheetViews>
    <sheetView tabSelected="1" zoomScale="120" zoomScaleNormal="120" workbookViewId="0">
      <selection sqref="A1:H1"/>
    </sheetView>
  </sheetViews>
  <sheetFormatPr defaultColWidth="30.625" defaultRowHeight="17.25" customHeight="1" x14ac:dyDescent="0.2"/>
  <cols>
    <col min="1" max="1" width="4.125" style="9" customWidth="1"/>
    <col min="2" max="2" width="9.75" style="10" customWidth="1"/>
    <col min="3" max="3" width="6.875" style="11" customWidth="1"/>
    <col min="4" max="4" width="4.25" style="11" customWidth="1"/>
    <col min="5" max="5" width="4.375" style="12" customWidth="1"/>
    <col min="6" max="6" width="23.125" style="13" customWidth="1"/>
    <col min="7" max="7" width="11.25" style="13" customWidth="1"/>
    <col min="8" max="8" width="11.375" style="14" customWidth="1"/>
    <col min="9" max="16384" width="30.625" style="6"/>
  </cols>
  <sheetData>
    <row r="1" spans="1:8" s="1" customFormat="1" ht="33.75" customHeight="1" x14ac:dyDescent="0.2">
      <c r="A1" s="15" t="s">
        <v>44</v>
      </c>
      <c r="B1" s="15"/>
      <c r="C1" s="15"/>
      <c r="D1" s="15"/>
      <c r="E1" s="15"/>
      <c r="F1" s="15"/>
      <c r="G1" s="15"/>
      <c r="H1" s="15"/>
    </row>
    <row r="2" spans="1:8" ht="21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5" t="s">
        <v>7</v>
      </c>
    </row>
    <row r="3" spans="1:8" ht="17.25" customHeight="1" x14ac:dyDescent="0.2">
      <c r="A3" s="17">
        <f>SUBTOTAL(103,$B$3:$B3)*1</f>
        <v>1</v>
      </c>
      <c r="B3" s="18" t="s">
        <v>8</v>
      </c>
      <c r="C3" s="19" t="s">
        <v>91</v>
      </c>
      <c r="D3" s="19" t="s">
        <v>45</v>
      </c>
      <c r="E3" s="20">
        <v>115</v>
      </c>
      <c r="F3" s="16" t="s">
        <v>92</v>
      </c>
      <c r="G3" s="16" t="s">
        <v>93</v>
      </c>
      <c r="H3" s="7" t="s">
        <v>9</v>
      </c>
    </row>
    <row r="4" spans="1:8" ht="17.25" customHeight="1" x14ac:dyDescent="0.2">
      <c r="A4" s="17">
        <f>SUBTOTAL(103,$B$3:$B4)*1</f>
        <v>2</v>
      </c>
      <c r="B4" s="18" t="s">
        <v>10</v>
      </c>
      <c r="C4" s="19" t="s">
        <v>94</v>
      </c>
      <c r="D4" s="19" t="s">
        <v>45</v>
      </c>
      <c r="E4" s="20">
        <v>123</v>
      </c>
      <c r="F4" s="16" t="s">
        <v>95</v>
      </c>
      <c r="G4" s="16" t="s">
        <v>96</v>
      </c>
      <c r="H4" s="7" t="s">
        <v>9</v>
      </c>
    </row>
    <row r="5" spans="1:8" ht="17.25" customHeight="1" x14ac:dyDescent="0.2">
      <c r="A5" s="17">
        <f>SUBTOTAL(103,$B$3:$B5)*1</f>
        <v>3</v>
      </c>
      <c r="B5" s="18" t="s">
        <v>11</v>
      </c>
      <c r="C5" s="19" t="s">
        <v>12</v>
      </c>
      <c r="D5" s="19" t="s">
        <v>45</v>
      </c>
      <c r="E5" s="20">
        <v>143</v>
      </c>
      <c r="F5" s="16" t="s">
        <v>97</v>
      </c>
      <c r="G5" s="16" t="s">
        <v>98</v>
      </c>
      <c r="H5" s="7" t="s">
        <v>9</v>
      </c>
    </row>
    <row r="6" spans="1:8" ht="17.25" customHeight="1" x14ac:dyDescent="0.2">
      <c r="A6" s="17">
        <f>SUBTOTAL(103,$B$3:$B6)*1</f>
        <v>4</v>
      </c>
      <c r="B6" s="18" t="s">
        <v>13</v>
      </c>
      <c r="C6" s="19" t="s">
        <v>99</v>
      </c>
      <c r="D6" s="19" t="s">
        <v>45</v>
      </c>
      <c r="E6" s="20">
        <v>148</v>
      </c>
      <c r="F6" s="16" t="s">
        <v>100</v>
      </c>
      <c r="G6" s="16" t="s">
        <v>98</v>
      </c>
      <c r="H6" s="7" t="s">
        <v>9</v>
      </c>
    </row>
    <row r="7" spans="1:8" ht="17.25" customHeight="1" x14ac:dyDescent="0.2">
      <c r="A7" s="17">
        <f>SUBTOTAL(103,$B$3:$B7)*1</f>
        <v>5</v>
      </c>
      <c r="B7" s="18" t="s">
        <v>14</v>
      </c>
      <c r="C7" s="19" t="s">
        <v>101</v>
      </c>
      <c r="D7" s="19" t="s">
        <v>45</v>
      </c>
      <c r="E7" s="20">
        <v>149</v>
      </c>
      <c r="F7" s="16" t="s">
        <v>102</v>
      </c>
      <c r="G7" s="16" t="s">
        <v>103</v>
      </c>
      <c r="H7" s="7" t="s">
        <v>9</v>
      </c>
    </row>
    <row r="8" spans="1:8" ht="17.25" customHeight="1" x14ac:dyDescent="0.2">
      <c r="A8" s="17">
        <f>SUBTOTAL(103,$B$3:$B8)*1</f>
        <v>6</v>
      </c>
      <c r="B8" s="18" t="s">
        <v>15</v>
      </c>
      <c r="C8" s="19" t="s">
        <v>104</v>
      </c>
      <c r="D8" s="19" t="s">
        <v>45</v>
      </c>
      <c r="E8" s="20">
        <v>152</v>
      </c>
      <c r="F8" s="16" t="s">
        <v>105</v>
      </c>
      <c r="G8" s="16" t="s">
        <v>96</v>
      </c>
      <c r="H8" s="7" t="s">
        <v>9</v>
      </c>
    </row>
    <row r="9" spans="1:8" ht="17.25" customHeight="1" x14ac:dyDescent="0.2">
      <c r="A9" s="17">
        <f>SUBTOTAL(103,$B$3:$B9)*1</f>
        <v>7</v>
      </c>
      <c r="B9" s="18" t="s">
        <v>16</v>
      </c>
      <c r="C9" s="19" t="s">
        <v>106</v>
      </c>
      <c r="D9" s="19" t="s">
        <v>45</v>
      </c>
      <c r="E9" s="20">
        <v>156</v>
      </c>
      <c r="F9" s="16" t="s">
        <v>107</v>
      </c>
      <c r="G9" s="16" t="s">
        <v>108</v>
      </c>
      <c r="H9" s="7" t="s">
        <v>9</v>
      </c>
    </row>
    <row r="10" spans="1:8" ht="17.25" customHeight="1" x14ac:dyDescent="0.2">
      <c r="A10" s="17">
        <f>SUBTOTAL(103,$B$3:$B10)*1</f>
        <v>8</v>
      </c>
      <c r="B10" s="18" t="s">
        <v>17</v>
      </c>
      <c r="C10" s="19" t="s">
        <v>109</v>
      </c>
      <c r="D10" s="19" t="s">
        <v>45</v>
      </c>
      <c r="E10" s="20">
        <v>172</v>
      </c>
      <c r="F10" s="16" t="s">
        <v>110</v>
      </c>
      <c r="G10" s="16" t="s">
        <v>96</v>
      </c>
      <c r="H10" s="7" t="s">
        <v>9</v>
      </c>
    </row>
    <row r="11" spans="1:8" ht="17.25" customHeight="1" x14ac:dyDescent="0.2">
      <c r="A11" s="17">
        <f>SUBTOTAL(103,$B$3:$B11)*1</f>
        <v>9</v>
      </c>
      <c r="B11" s="18" t="s">
        <v>18</v>
      </c>
      <c r="C11" s="19" t="s">
        <v>111</v>
      </c>
      <c r="D11" s="19" t="s">
        <v>45</v>
      </c>
      <c r="E11" s="20">
        <v>173</v>
      </c>
      <c r="F11" s="16" t="s">
        <v>110</v>
      </c>
      <c r="G11" s="16" t="s">
        <v>47</v>
      </c>
      <c r="H11" s="7" t="s">
        <v>9</v>
      </c>
    </row>
    <row r="12" spans="1:8" ht="17.25" customHeight="1" x14ac:dyDescent="0.2">
      <c r="A12" s="17">
        <f>SUBTOTAL(103,$B$3:$B12)*1</f>
        <v>10</v>
      </c>
      <c r="B12" s="18" t="s">
        <v>19</v>
      </c>
      <c r="C12" s="19" t="s">
        <v>112</v>
      </c>
      <c r="D12" s="19" t="s">
        <v>45</v>
      </c>
      <c r="E12" s="20">
        <v>174</v>
      </c>
      <c r="F12" s="16" t="s">
        <v>110</v>
      </c>
      <c r="G12" s="16" t="s">
        <v>108</v>
      </c>
      <c r="H12" s="7" t="s">
        <v>9</v>
      </c>
    </row>
    <row r="13" spans="1:8" ht="17.25" customHeight="1" x14ac:dyDescent="0.2">
      <c r="A13" s="17">
        <f>SUBTOTAL(103,$B$3:$B13)*1</f>
        <v>11</v>
      </c>
      <c r="B13" s="18" t="s">
        <v>20</v>
      </c>
      <c r="C13" s="19" t="s">
        <v>21</v>
      </c>
      <c r="D13" s="19" t="s">
        <v>45</v>
      </c>
      <c r="E13" s="20">
        <v>175</v>
      </c>
      <c r="F13" s="16" t="s">
        <v>110</v>
      </c>
      <c r="G13" s="16" t="s">
        <v>113</v>
      </c>
      <c r="H13" s="7" t="s">
        <v>9</v>
      </c>
    </row>
    <row r="14" spans="1:8" ht="17.25" customHeight="1" x14ac:dyDescent="0.2">
      <c r="A14" s="17">
        <f>SUBTOTAL(103,$B$3:$B14)*1</f>
        <v>12</v>
      </c>
      <c r="B14" s="18" t="s">
        <v>22</v>
      </c>
      <c r="C14" s="19" t="s">
        <v>114</v>
      </c>
      <c r="D14" s="19" t="s">
        <v>45</v>
      </c>
      <c r="E14" s="20">
        <v>179</v>
      </c>
      <c r="F14" s="16" t="s">
        <v>110</v>
      </c>
      <c r="G14" s="16" t="s">
        <v>93</v>
      </c>
      <c r="H14" s="7" t="s">
        <v>9</v>
      </c>
    </row>
    <row r="15" spans="1:8" ht="17.25" customHeight="1" x14ac:dyDescent="0.2">
      <c r="A15" s="17">
        <f>SUBTOTAL(103,$B$3:$B15)*1</f>
        <v>13</v>
      </c>
      <c r="B15" s="18" t="s">
        <v>23</v>
      </c>
      <c r="C15" s="19" t="s">
        <v>115</v>
      </c>
      <c r="D15" s="19" t="s">
        <v>45</v>
      </c>
      <c r="E15" s="20">
        <v>180</v>
      </c>
      <c r="F15" s="16" t="s">
        <v>110</v>
      </c>
      <c r="G15" s="16" t="s">
        <v>103</v>
      </c>
      <c r="H15" s="7" t="s">
        <v>9</v>
      </c>
    </row>
    <row r="16" spans="1:8" ht="17.25" customHeight="1" x14ac:dyDescent="0.2">
      <c r="A16" s="17">
        <f>SUBTOTAL(103,$B$3:$B16)*1</f>
        <v>14</v>
      </c>
      <c r="B16" s="18" t="s">
        <v>24</v>
      </c>
      <c r="C16" s="19" t="s">
        <v>116</v>
      </c>
      <c r="D16" s="19" t="s">
        <v>45</v>
      </c>
      <c r="E16" s="20">
        <v>183</v>
      </c>
      <c r="F16" s="16" t="s">
        <v>46</v>
      </c>
      <c r="G16" s="16" t="s">
        <v>96</v>
      </c>
      <c r="H16" s="7" t="s">
        <v>9</v>
      </c>
    </row>
    <row r="17" spans="1:8" ht="17.25" customHeight="1" x14ac:dyDescent="0.2">
      <c r="A17" s="17">
        <f>SUBTOTAL(103,$B$3:$B17)*1</f>
        <v>15</v>
      </c>
      <c r="B17" s="18" t="s">
        <v>25</v>
      </c>
      <c r="C17" s="19" t="s">
        <v>48</v>
      </c>
      <c r="D17" s="19" t="s">
        <v>45</v>
      </c>
      <c r="E17" s="20">
        <v>184</v>
      </c>
      <c r="F17" s="16" t="s">
        <v>46</v>
      </c>
      <c r="G17" s="16" t="s">
        <v>47</v>
      </c>
      <c r="H17" s="8" t="s">
        <v>26</v>
      </c>
    </row>
    <row r="18" spans="1:8" ht="17.25" customHeight="1" x14ac:dyDescent="0.2">
      <c r="A18" s="17">
        <f>SUBTOTAL(103,$B$3:$B18)*1</f>
        <v>16</v>
      </c>
      <c r="B18" s="18" t="s">
        <v>27</v>
      </c>
      <c r="C18" s="19" t="s">
        <v>117</v>
      </c>
      <c r="D18" s="19" t="s">
        <v>45</v>
      </c>
      <c r="E18" s="20">
        <v>185</v>
      </c>
      <c r="F18" s="16" t="s">
        <v>46</v>
      </c>
      <c r="G18" s="16" t="s">
        <v>118</v>
      </c>
      <c r="H18" s="7" t="s">
        <v>9</v>
      </c>
    </row>
    <row r="19" spans="1:8" ht="17.25" customHeight="1" x14ac:dyDescent="0.2">
      <c r="A19" s="17">
        <f>SUBTOTAL(103,$B$3:$B19)*1</f>
        <v>17</v>
      </c>
      <c r="B19" s="18" t="s">
        <v>28</v>
      </c>
      <c r="C19" s="19" t="s">
        <v>119</v>
      </c>
      <c r="D19" s="19" t="s">
        <v>45</v>
      </c>
      <c r="E19" s="20">
        <v>187</v>
      </c>
      <c r="F19" s="16" t="s">
        <v>46</v>
      </c>
      <c r="G19" s="16" t="s">
        <v>120</v>
      </c>
      <c r="H19" s="7" t="s">
        <v>9</v>
      </c>
    </row>
    <row r="20" spans="1:8" ht="17.25" customHeight="1" x14ac:dyDescent="0.2">
      <c r="A20" s="17">
        <f>SUBTOTAL(103,$B$3:$B20)*1</f>
        <v>18</v>
      </c>
      <c r="B20" s="18" t="s">
        <v>29</v>
      </c>
      <c r="C20" s="19" t="s">
        <v>121</v>
      </c>
      <c r="D20" s="19" t="s">
        <v>45</v>
      </c>
      <c r="E20" s="20">
        <v>188</v>
      </c>
      <c r="F20" s="16" t="s">
        <v>46</v>
      </c>
      <c r="G20" s="16" t="s">
        <v>122</v>
      </c>
      <c r="H20" s="7" t="s">
        <v>9</v>
      </c>
    </row>
    <row r="21" spans="1:8" ht="17.25" customHeight="1" x14ac:dyDescent="0.2">
      <c r="A21" s="17">
        <f>SUBTOTAL(103,$B$3:$B21)*1</f>
        <v>19</v>
      </c>
      <c r="B21" s="18" t="s">
        <v>30</v>
      </c>
      <c r="C21" s="19" t="s">
        <v>123</v>
      </c>
      <c r="D21" s="19" t="s">
        <v>45</v>
      </c>
      <c r="E21" s="20">
        <v>193</v>
      </c>
      <c r="F21" s="16" t="s">
        <v>46</v>
      </c>
      <c r="G21" s="16" t="s">
        <v>98</v>
      </c>
      <c r="H21" s="7" t="s">
        <v>26</v>
      </c>
    </row>
    <row r="22" spans="1:8" ht="17.25" customHeight="1" x14ac:dyDescent="0.2">
      <c r="A22" s="17">
        <f>SUBTOTAL(103,$B$3:$B22)*1</f>
        <v>20</v>
      </c>
      <c r="B22" s="18" t="s">
        <v>31</v>
      </c>
      <c r="C22" s="19" t="s">
        <v>124</v>
      </c>
      <c r="D22" s="19" t="s">
        <v>45</v>
      </c>
      <c r="E22" s="20">
        <v>194</v>
      </c>
      <c r="F22" s="16" t="s">
        <v>50</v>
      </c>
      <c r="G22" s="16" t="s">
        <v>51</v>
      </c>
      <c r="H22" s="7" t="s">
        <v>9</v>
      </c>
    </row>
    <row r="23" spans="1:8" ht="17.25" customHeight="1" x14ac:dyDescent="0.2">
      <c r="A23" s="17">
        <f>SUBTOTAL(103,$B$3:$B23)*1</f>
        <v>21</v>
      </c>
      <c r="B23" s="18" t="s">
        <v>32</v>
      </c>
      <c r="C23" s="19" t="s">
        <v>49</v>
      </c>
      <c r="D23" s="19" t="s">
        <v>45</v>
      </c>
      <c r="E23" s="20">
        <v>194</v>
      </c>
      <c r="F23" s="16" t="s">
        <v>50</v>
      </c>
      <c r="G23" s="16" t="s">
        <v>51</v>
      </c>
      <c r="H23" s="8" t="s">
        <v>26</v>
      </c>
    </row>
    <row r="24" spans="1:8" ht="17.25" customHeight="1" x14ac:dyDescent="0.2">
      <c r="A24" s="17">
        <f>SUBTOTAL(103,$B$3:$B24)*1</f>
        <v>22</v>
      </c>
      <c r="B24" s="18" t="s">
        <v>52</v>
      </c>
      <c r="C24" s="19" t="s">
        <v>53</v>
      </c>
      <c r="D24" s="19" t="s">
        <v>45</v>
      </c>
      <c r="E24" s="20">
        <v>194</v>
      </c>
      <c r="F24" s="16" t="s">
        <v>50</v>
      </c>
      <c r="G24" s="16" t="s">
        <v>51</v>
      </c>
      <c r="H24" s="21" t="s">
        <v>90</v>
      </c>
    </row>
    <row r="25" spans="1:8" ht="17.25" customHeight="1" x14ac:dyDescent="0.2">
      <c r="A25" s="17">
        <f>SUBTOTAL(103,$B$3:$B25)*1</f>
        <v>23</v>
      </c>
      <c r="B25" s="18" t="s">
        <v>54</v>
      </c>
      <c r="C25" s="19" t="s">
        <v>55</v>
      </c>
      <c r="D25" s="19" t="s">
        <v>56</v>
      </c>
      <c r="E25" s="20">
        <v>194</v>
      </c>
      <c r="F25" s="16" t="s">
        <v>50</v>
      </c>
      <c r="G25" s="16" t="s">
        <v>51</v>
      </c>
      <c r="H25" s="21" t="s">
        <v>90</v>
      </c>
    </row>
    <row r="26" spans="1:8" ht="17.25" customHeight="1" x14ac:dyDescent="0.2">
      <c r="A26" s="17">
        <f>SUBTOTAL(103,$B$3:$B26)*1</f>
        <v>24</v>
      </c>
      <c r="B26" s="18" t="s">
        <v>57</v>
      </c>
      <c r="C26" s="19" t="s">
        <v>58</v>
      </c>
      <c r="D26" s="19" t="s">
        <v>45</v>
      </c>
      <c r="E26" s="20">
        <v>195</v>
      </c>
      <c r="F26" s="16" t="s">
        <v>50</v>
      </c>
      <c r="G26" s="16" t="s">
        <v>59</v>
      </c>
      <c r="H26" s="21" t="s">
        <v>90</v>
      </c>
    </row>
    <row r="27" spans="1:8" ht="17.25" customHeight="1" x14ac:dyDescent="0.2">
      <c r="A27" s="17">
        <f>SUBTOTAL(103,$B$3:$B27)*1</f>
        <v>25</v>
      </c>
      <c r="B27" s="18" t="s">
        <v>60</v>
      </c>
      <c r="C27" s="19" t="s">
        <v>61</v>
      </c>
      <c r="D27" s="19" t="s">
        <v>56</v>
      </c>
      <c r="E27" s="20">
        <v>196</v>
      </c>
      <c r="F27" s="16" t="s">
        <v>50</v>
      </c>
      <c r="G27" s="16" t="s">
        <v>62</v>
      </c>
      <c r="H27" s="21" t="s">
        <v>90</v>
      </c>
    </row>
    <row r="28" spans="1:8" ht="17.25" customHeight="1" x14ac:dyDescent="0.2">
      <c r="A28" s="17">
        <f>SUBTOTAL(103,$B$3:$B28)*1</f>
        <v>26</v>
      </c>
      <c r="B28" s="18" t="s">
        <v>63</v>
      </c>
      <c r="C28" s="19" t="s">
        <v>64</v>
      </c>
      <c r="D28" s="19" t="s">
        <v>45</v>
      </c>
      <c r="E28" s="20">
        <v>198</v>
      </c>
      <c r="F28" s="16" t="s">
        <v>50</v>
      </c>
      <c r="G28" s="16" t="s">
        <v>65</v>
      </c>
      <c r="H28" s="21" t="s">
        <v>90</v>
      </c>
    </row>
    <row r="29" spans="1:8" ht="17.25" customHeight="1" x14ac:dyDescent="0.2">
      <c r="A29" s="17">
        <f>SUBTOTAL(103,$B$3:$B29)*1</f>
        <v>27</v>
      </c>
      <c r="B29" s="18" t="s">
        <v>33</v>
      </c>
      <c r="C29" s="19" t="s">
        <v>125</v>
      </c>
      <c r="D29" s="19" t="s">
        <v>45</v>
      </c>
      <c r="E29" s="20">
        <v>200</v>
      </c>
      <c r="F29" s="16" t="s">
        <v>126</v>
      </c>
      <c r="G29" s="16" t="s">
        <v>51</v>
      </c>
      <c r="H29" s="7" t="s">
        <v>9</v>
      </c>
    </row>
    <row r="30" spans="1:8" ht="17.25" customHeight="1" x14ac:dyDescent="0.2">
      <c r="A30" s="17">
        <f>SUBTOTAL(103,$B$3:$B30)*1</f>
        <v>28</v>
      </c>
      <c r="B30" s="18" t="s">
        <v>34</v>
      </c>
      <c r="C30" s="19" t="s">
        <v>127</v>
      </c>
      <c r="D30" s="19" t="s">
        <v>45</v>
      </c>
      <c r="E30" s="20">
        <v>204</v>
      </c>
      <c r="F30" s="16" t="s">
        <v>68</v>
      </c>
      <c r="G30" s="16" t="s">
        <v>51</v>
      </c>
      <c r="H30" s="7" t="s">
        <v>9</v>
      </c>
    </row>
    <row r="31" spans="1:8" ht="17.25" customHeight="1" x14ac:dyDescent="0.2">
      <c r="A31" s="17">
        <f>SUBTOTAL(103,$B$3:$B31)*1</f>
        <v>29</v>
      </c>
      <c r="B31" s="18" t="s">
        <v>66</v>
      </c>
      <c r="C31" s="19" t="s">
        <v>67</v>
      </c>
      <c r="D31" s="19" t="s">
        <v>56</v>
      </c>
      <c r="E31" s="20">
        <v>206</v>
      </c>
      <c r="F31" s="16" t="s">
        <v>68</v>
      </c>
      <c r="G31" s="16" t="s">
        <v>62</v>
      </c>
      <c r="H31" s="21" t="s">
        <v>90</v>
      </c>
    </row>
    <row r="32" spans="1:8" ht="17.25" customHeight="1" x14ac:dyDescent="0.2">
      <c r="A32" s="17">
        <f>SUBTOTAL(103,$B$3:$B32)*1</f>
        <v>30</v>
      </c>
      <c r="B32" s="18" t="s">
        <v>69</v>
      </c>
      <c r="C32" s="19" t="s">
        <v>70</v>
      </c>
      <c r="D32" s="19" t="s">
        <v>45</v>
      </c>
      <c r="E32" s="20">
        <v>211</v>
      </c>
      <c r="F32" s="16" t="s">
        <v>71</v>
      </c>
      <c r="G32" s="16" t="s">
        <v>65</v>
      </c>
      <c r="H32" s="21" t="s">
        <v>90</v>
      </c>
    </row>
    <row r="33" spans="1:8" ht="17.25" customHeight="1" x14ac:dyDescent="0.2">
      <c r="A33" s="17">
        <f>SUBTOTAL(103,$B$3:$B33)*1</f>
        <v>31</v>
      </c>
      <c r="B33" s="18" t="s">
        <v>35</v>
      </c>
      <c r="C33" s="19" t="s">
        <v>36</v>
      </c>
      <c r="D33" s="19" t="s">
        <v>45</v>
      </c>
      <c r="E33" s="20">
        <v>213</v>
      </c>
      <c r="F33" s="16" t="s">
        <v>74</v>
      </c>
      <c r="G33" s="16" t="s">
        <v>51</v>
      </c>
      <c r="H33" s="7" t="s">
        <v>9</v>
      </c>
    </row>
    <row r="34" spans="1:8" ht="17.25" customHeight="1" x14ac:dyDescent="0.2">
      <c r="A34" s="17">
        <f>SUBTOTAL(103,$B$3:$B34)*1</f>
        <v>32</v>
      </c>
      <c r="B34" s="18" t="s">
        <v>37</v>
      </c>
      <c r="C34" s="19" t="s">
        <v>128</v>
      </c>
      <c r="D34" s="19" t="s">
        <v>45</v>
      </c>
      <c r="E34" s="20">
        <v>213</v>
      </c>
      <c r="F34" s="16" t="s">
        <v>74</v>
      </c>
      <c r="G34" s="16" t="s">
        <v>51</v>
      </c>
      <c r="H34" s="7" t="s">
        <v>9</v>
      </c>
    </row>
    <row r="35" spans="1:8" ht="17.25" customHeight="1" x14ac:dyDescent="0.2">
      <c r="A35" s="17">
        <f>SUBTOTAL(103,$B$3:$B35)*1</f>
        <v>33</v>
      </c>
      <c r="B35" s="18" t="s">
        <v>72</v>
      </c>
      <c r="C35" s="19" t="s">
        <v>73</v>
      </c>
      <c r="D35" s="19" t="s">
        <v>45</v>
      </c>
      <c r="E35" s="20">
        <v>214</v>
      </c>
      <c r="F35" s="16" t="s">
        <v>74</v>
      </c>
      <c r="G35" s="16" t="s">
        <v>62</v>
      </c>
      <c r="H35" s="21" t="s">
        <v>90</v>
      </c>
    </row>
    <row r="36" spans="1:8" ht="17.25" customHeight="1" x14ac:dyDescent="0.2">
      <c r="A36" s="17">
        <f>SUBTOTAL(103,$B$3:$B36)*1</f>
        <v>34</v>
      </c>
      <c r="B36" s="18" t="s">
        <v>38</v>
      </c>
      <c r="C36" s="19" t="s">
        <v>129</v>
      </c>
      <c r="D36" s="19" t="s">
        <v>45</v>
      </c>
      <c r="E36" s="20">
        <v>218</v>
      </c>
      <c r="F36" s="16" t="s">
        <v>130</v>
      </c>
      <c r="G36" s="16" t="s">
        <v>65</v>
      </c>
      <c r="H36" s="7" t="s">
        <v>9</v>
      </c>
    </row>
    <row r="37" spans="1:8" ht="17.25" customHeight="1" x14ac:dyDescent="0.2">
      <c r="A37" s="17">
        <f>SUBTOTAL(103,$B$3:$B37)*1</f>
        <v>35</v>
      </c>
      <c r="B37" s="18" t="s">
        <v>39</v>
      </c>
      <c r="C37" s="19" t="s">
        <v>131</v>
      </c>
      <c r="D37" s="19" t="s">
        <v>45</v>
      </c>
      <c r="E37" s="20">
        <v>220</v>
      </c>
      <c r="F37" s="22" t="s">
        <v>132</v>
      </c>
      <c r="G37" s="22" t="s">
        <v>133</v>
      </c>
      <c r="H37" s="7" t="s">
        <v>9</v>
      </c>
    </row>
    <row r="38" spans="1:8" ht="17.25" customHeight="1" x14ac:dyDescent="0.2">
      <c r="A38" s="17">
        <f>SUBTOTAL(103,$B$3:$B38)*1</f>
        <v>36</v>
      </c>
      <c r="B38" s="18" t="s">
        <v>75</v>
      </c>
      <c r="C38" s="19" t="s">
        <v>76</v>
      </c>
      <c r="D38" s="19" t="s">
        <v>56</v>
      </c>
      <c r="E38" s="20">
        <v>229</v>
      </c>
      <c r="F38" s="16" t="s">
        <v>77</v>
      </c>
      <c r="G38" s="16" t="s">
        <v>78</v>
      </c>
      <c r="H38" s="21" t="s">
        <v>90</v>
      </c>
    </row>
    <row r="39" spans="1:8" ht="17.25" customHeight="1" x14ac:dyDescent="0.2">
      <c r="A39" s="17">
        <f>SUBTOTAL(103,$B$3:$B39)*1</f>
        <v>37</v>
      </c>
      <c r="B39" s="18" t="s">
        <v>79</v>
      </c>
      <c r="C39" s="19" t="s">
        <v>80</v>
      </c>
      <c r="D39" s="19" t="s">
        <v>45</v>
      </c>
      <c r="E39" s="20">
        <v>240</v>
      </c>
      <c r="F39" s="16" t="s">
        <v>81</v>
      </c>
      <c r="G39" s="16" t="s">
        <v>82</v>
      </c>
      <c r="H39" s="21" t="s">
        <v>90</v>
      </c>
    </row>
    <row r="40" spans="1:8" ht="17.25" customHeight="1" x14ac:dyDescent="0.2">
      <c r="A40" s="17">
        <f>SUBTOTAL(103,$B$3:$B40)*1</f>
        <v>38</v>
      </c>
      <c r="B40" s="18" t="s">
        <v>40</v>
      </c>
      <c r="C40" s="19" t="s">
        <v>83</v>
      </c>
      <c r="D40" s="19" t="s">
        <v>45</v>
      </c>
      <c r="E40" s="20">
        <v>244</v>
      </c>
      <c r="F40" s="16" t="s">
        <v>84</v>
      </c>
      <c r="G40" s="22" t="s">
        <v>85</v>
      </c>
      <c r="H40" s="8" t="s">
        <v>9</v>
      </c>
    </row>
    <row r="41" spans="1:8" ht="17.25" customHeight="1" x14ac:dyDescent="0.2">
      <c r="A41" s="17">
        <f>SUBTOTAL(103,$B$3:$B41)*1</f>
        <v>39</v>
      </c>
      <c r="B41" s="18" t="s">
        <v>41</v>
      </c>
      <c r="C41" s="19" t="s">
        <v>134</v>
      </c>
      <c r="D41" s="19" t="s">
        <v>45</v>
      </c>
      <c r="E41" s="20">
        <v>247</v>
      </c>
      <c r="F41" s="16" t="s">
        <v>135</v>
      </c>
      <c r="G41" s="16" t="s">
        <v>89</v>
      </c>
      <c r="H41" s="7" t="s">
        <v>9</v>
      </c>
    </row>
    <row r="42" spans="1:8" ht="17.25" customHeight="1" x14ac:dyDescent="0.2">
      <c r="A42" s="17">
        <f>SUBTOTAL(103,$B$3:$B42)*1</f>
        <v>40</v>
      </c>
      <c r="B42" s="18" t="s">
        <v>42</v>
      </c>
      <c r="C42" s="19" t="s">
        <v>136</v>
      </c>
      <c r="D42" s="19" t="s">
        <v>45</v>
      </c>
      <c r="E42" s="20">
        <v>247</v>
      </c>
      <c r="F42" s="16" t="s">
        <v>135</v>
      </c>
      <c r="G42" s="16" t="s">
        <v>89</v>
      </c>
      <c r="H42" s="7" t="s">
        <v>9</v>
      </c>
    </row>
    <row r="43" spans="1:8" ht="17.25" customHeight="1" x14ac:dyDescent="0.2">
      <c r="A43" s="17">
        <f>SUBTOTAL(103,$B$3:$B43)*1</f>
        <v>41</v>
      </c>
      <c r="B43" s="18" t="s">
        <v>43</v>
      </c>
      <c r="C43" s="19" t="s">
        <v>137</v>
      </c>
      <c r="D43" s="19" t="s">
        <v>45</v>
      </c>
      <c r="E43" s="20">
        <v>249</v>
      </c>
      <c r="F43" s="16" t="s">
        <v>88</v>
      </c>
      <c r="G43" s="16" t="s">
        <v>89</v>
      </c>
      <c r="H43" s="7" t="s">
        <v>9</v>
      </c>
    </row>
    <row r="44" spans="1:8" ht="17.25" customHeight="1" x14ac:dyDescent="0.2">
      <c r="A44" s="17">
        <f>SUBTOTAL(103,$B$3:$B44)*1</f>
        <v>42</v>
      </c>
      <c r="B44" s="18" t="s">
        <v>86</v>
      </c>
      <c r="C44" s="19" t="s">
        <v>87</v>
      </c>
      <c r="D44" s="19" t="s">
        <v>45</v>
      </c>
      <c r="E44" s="20">
        <v>249</v>
      </c>
      <c r="F44" s="16" t="s">
        <v>88</v>
      </c>
      <c r="G44" s="16" t="s">
        <v>89</v>
      </c>
      <c r="H44" s="21" t="s">
        <v>90</v>
      </c>
    </row>
  </sheetData>
  <autoFilter ref="A2:H33" xr:uid="{21B6E99D-D9AA-406E-92A2-13B519EFD93B}"/>
  <sortState xmlns:xlrd2="http://schemas.microsoft.com/office/spreadsheetml/2017/richdata2" ref="A3:H48">
    <sortCondition ref="E2:E48"/>
  </sortState>
  <mergeCells count="1">
    <mergeCell ref="A1:H1"/>
  </mergeCells>
  <phoneticPr fontId="2" type="noConversion"/>
  <printOptions horizontalCentered="1"/>
  <pageMargins left="0" right="0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补检、复查合格</vt:lpstr>
      <vt:lpstr>补检、复查合格!Print_Titles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mingyu Aun</dc:creator>
  <cp:lastModifiedBy>mingyu Aun</cp:lastModifiedBy>
  <cp:lastPrinted>2022-08-25T02:22:56Z</cp:lastPrinted>
  <dcterms:created xsi:type="dcterms:W3CDTF">2022-08-25T02:00:44Z</dcterms:created>
  <dcterms:modified xsi:type="dcterms:W3CDTF">2022-08-25T02:23:34Z</dcterms:modified>
</cp:coreProperties>
</file>