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externalReferences>
    <externalReference r:id="rId6"/>
  </externalReferences>
  <definedNames>
    <definedName name="_xlnm.Print_Titles" localSheetId="0">'Sheet1'!$2:$3</definedName>
  </definedNames>
  <calcPr fullCalcOnLoad="1"/>
</workbook>
</file>

<file path=xl/sharedStrings.xml><?xml version="1.0" encoding="utf-8"?>
<sst xmlns="http://schemas.openxmlformats.org/spreadsheetml/2006/main" count="399" uniqueCount="327">
  <si>
    <t>附件</t>
  </si>
  <si>
    <t>2022年济宁市属事业单位公开招聘（教育类）面试人员总成绩及拟进入考察范围人员名单</t>
  </si>
  <si>
    <t>招聘单位</t>
  </si>
  <si>
    <t>岗位名称</t>
  </si>
  <si>
    <t>招聘计划</t>
  </si>
  <si>
    <t>姓 名</t>
  </si>
  <si>
    <t>准考证号</t>
  </si>
  <si>
    <t>笔试成绩</t>
  </si>
  <si>
    <t>面试成绩</t>
  </si>
  <si>
    <t>总成绩</t>
  </si>
  <si>
    <t>备注</t>
  </si>
  <si>
    <r>
      <rPr>
        <sz val="12"/>
        <rFont val="方正仿宋简体"/>
        <family val="0"/>
      </rPr>
      <t>济宁市学生资助事务中心</t>
    </r>
  </si>
  <si>
    <r>
      <rPr>
        <sz val="12"/>
        <rFont val="方正仿宋简体"/>
        <family val="0"/>
      </rPr>
      <t>文秘</t>
    </r>
  </si>
  <si>
    <r>
      <rPr>
        <sz val="12"/>
        <rFont val="方正仿宋简体"/>
        <family val="0"/>
      </rPr>
      <t>谭天舜</t>
    </r>
  </si>
  <si>
    <r>
      <rPr>
        <sz val="12"/>
        <color indexed="8"/>
        <rFont val="方正仿宋简体"/>
        <family val="0"/>
      </rPr>
      <t>拟进入考察范围</t>
    </r>
  </si>
  <si>
    <r>
      <rPr>
        <sz val="12"/>
        <rFont val="方正仿宋简体"/>
        <family val="0"/>
      </rPr>
      <t>梁欢</t>
    </r>
  </si>
  <si>
    <r>
      <rPr>
        <sz val="12"/>
        <rFont val="方正仿宋简体"/>
        <family val="0"/>
      </rPr>
      <t>齐永梅</t>
    </r>
  </si>
  <si>
    <r>
      <rPr>
        <sz val="12"/>
        <rFont val="方正仿宋简体"/>
        <family val="0"/>
      </rPr>
      <t>济宁市教育招生考试院</t>
    </r>
  </si>
  <si>
    <r>
      <rPr>
        <sz val="12"/>
        <rFont val="方正仿宋简体"/>
        <family val="0"/>
      </rPr>
      <t>综合管理</t>
    </r>
  </si>
  <si>
    <r>
      <rPr>
        <sz val="12"/>
        <rFont val="方正仿宋简体"/>
        <family val="0"/>
      </rPr>
      <t>赵井恭</t>
    </r>
  </si>
  <si>
    <t>济宁市教育招生考试院</t>
  </si>
  <si>
    <r>
      <rPr>
        <sz val="12"/>
        <rFont val="方正仿宋简体"/>
        <family val="0"/>
      </rPr>
      <t>蒋习政</t>
    </r>
  </si>
  <si>
    <r>
      <rPr>
        <sz val="12"/>
        <rFont val="方正仿宋简体"/>
        <family val="0"/>
      </rPr>
      <t>李娜</t>
    </r>
  </si>
  <si>
    <r>
      <rPr>
        <sz val="12"/>
        <rFont val="方正仿宋简体"/>
        <family val="0"/>
      </rPr>
      <t>蔡方正</t>
    </r>
  </si>
  <si>
    <r>
      <rPr>
        <sz val="12"/>
        <rFont val="方正仿宋简体"/>
        <family val="0"/>
      </rPr>
      <t>济宁市育才中学</t>
    </r>
  </si>
  <si>
    <r>
      <rPr>
        <sz val="12"/>
        <rFont val="方正仿宋简体"/>
        <family val="0"/>
      </rPr>
      <t>高中语文教师</t>
    </r>
  </si>
  <si>
    <r>
      <rPr>
        <sz val="12"/>
        <rFont val="方正仿宋简体"/>
        <family val="0"/>
      </rPr>
      <t>李慧</t>
    </r>
  </si>
  <si>
    <t>220102326</t>
  </si>
  <si>
    <r>
      <rPr>
        <sz val="12"/>
        <rFont val="方正仿宋简体"/>
        <family val="0"/>
      </rPr>
      <t>刘俐</t>
    </r>
  </si>
  <si>
    <t>220101813</t>
  </si>
  <si>
    <r>
      <rPr>
        <sz val="12"/>
        <rFont val="方正仿宋简体"/>
        <family val="0"/>
      </rPr>
      <t>济宁学院附属高级中学</t>
    </r>
  </si>
  <si>
    <r>
      <rPr>
        <sz val="12"/>
        <rFont val="方正仿宋简体"/>
        <family val="0"/>
      </rPr>
      <t>王淑杰</t>
    </r>
  </si>
  <si>
    <t>220100821</t>
  </si>
  <si>
    <r>
      <rPr>
        <sz val="12"/>
        <rFont val="方正仿宋简体"/>
        <family val="0"/>
      </rPr>
      <t>周璇</t>
    </r>
  </si>
  <si>
    <t>220100405</t>
  </si>
  <si>
    <r>
      <rPr>
        <sz val="12"/>
        <rFont val="方正仿宋简体"/>
        <family val="0"/>
      </rPr>
      <t>程真</t>
    </r>
  </si>
  <si>
    <t>220101214</t>
  </si>
  <si>
    <r>
      <rPr>
        <sz val="12"/>
        <rFont val="方正仿宋简体"/>
        <family val="0"/>
      </rPr>
      <t>济宁学院附属中学</t>
    </r>
  </si>
  <si>
    <r>
      <rPr>
        <sz val="12"/>
        <rFont val="方正仿宋简体"/>
        <family val="0"/>
      </rPr>
      <t>初中道德与法治教师</t>
    </r>
  </si>
  <si>
    <r>
      <rPr>
        <sz val="12"/>
        <rFont val="方正仿宋简体"/>
        <family val="0"/>
      </rPr>
      <t>李亚贤</t>
    </r>
  </si>
  <si>
    <t>220100608</t>
  </si>
  <si>
    <r>
      <rPr>
        <sz val="12"/>
        <rFont val="方正仿宋简体"/>
        <family val="0"/>
      </rPr>
      <t>许情</t>
    </r>
  </si>
  <si>
    <t>220102528</t>
  </si>
  <si>
    <r>
      <rPr>
        <sz val="12"/>
        <rFont val="方正仿宋简体"/>
        <family val="0"/>
      </rPr>
      <t>付文曼</t>
    </r>
  </si>
  <si>
    <t>220102403</t>
  </si>
  <si>
    <r>
      <rPr>
        <sz val="12"/>
        <rFont val="方正仿宋简体"/>
        <family val="0"/>
      </rPr>
      <t>缺考</t>
    </r>
  </si>
  <si>
    <t>/</t>
  </si>
  <si>
    <r>
      <rPr>
        <sz val="12"/>
        <rFont val="方正仿宋简体"/>
        <family val="0"/>
      </rPr>
      <t>初中历史教师</t>
    </r>
  </si>
  <si>
    <r>
      <rPr>
        <sz val="12"/>
        <rFont val="方正仿宋简体"/>
        <family val="0"/>
      </rPr>
      <t>徐巧韵</t>
    </r>
  </si>
  <si>
    <t>220102228</t>
  </si>
  <si>
    <r>
      <rPr>
        <sz val="12"/>
        <rFont val="方正仿宋简体"/>
        <family val="0"/>
      </rPr>
      <t>武永军</t>
    </r>
  </si>
  <si>
    <t>220101801</t>
  </si>
  <si>
    <r>
      <rPr>
        <sz val="12"/>
        <rFont val="方正仿宋简体"/>
        <family val="0"/>
      </rPr>
      <t>初中生物教师</t>
    </r>
  </si>
  <si>
    <r>
      <rPr>
        <sz val="12"/>
        <rFont val="方正仿宋简体"/>
        <family val="0"/>
      </rPr>
      <t>陈红叶</t>
    </r>
  </si>
  <si>
    <t>220101514</t>
  </si>
  <si>
    <r>
      <rPr>
        <sz val="12"/>
        <rFont val="方正仿宋简体"/>
        <family val="0"/>
      </rPr>
      <t>闫香华</t>
    </r>
  </si>
  <si>
    <t>220100527</t>
  </si>
  <si>
    <r>
      <rPr>
        <sz val="12"/>
        <rFont val="方正仿宋简体"/>
        <family val="0"/>
      </rPr>
      <t>张越</t>
    </r>
  </si>
  <si>
    <t>220103117</t>
  </si>
  <si>
    <r>
      <rPr>
        <sz val="12"/>
        <rFont val="方正仿宋简体"/>
        <family val="0"/>
      </rPr>
      <t>董新梅</t>
    </r>
  </si>
  <si>
    <t>220102613</t>
  </si>
  <si>
    <r>
      <rPr>
        <sz val="12"/>
        <rFont val="方正仿宋简体"/>
        <family val="0"/>
      </rPr>
      <t>初中数学教师</t>
    </r>
  </si>
  <si>
    <r>
      <rPr>
        <sz val="12"/>
        <rFont val="方正仿宋简体"/>
        <family val="0"/>
      </rPr>
      <t>张晓婵</t>
    </r>
  </si>
  <si>
    <t>220101001</t>
  </si>
  <si>
    <r>
      <rPr>
        <sz val="12"/>
        <rFont val="方正仿宋简体"/>
        <family val="0"/>
      </rPr>
      <t>高敏</t>
    </r>
  </si>
  <si>
    <t>220102804</t>
  </si>
  <si>
    <r>
      <rPr>
        <sz val="12"/>
        <rFont val="方正仿宋简体"/>
        <family val="0"/>
      </rPr>
      <t>王雨璐</t>
    </r>
  </si>
  <si>
    <t>220102713</t>
  </si>
  <si>
    <r>
      <rPr>
        <sz val="12"/>
        <rFont val="方正仿宋简体"/>
        <family val="0"/>
      </rPr>
      <t>丁行南</t>
    </r>
  </si>
  <si>
    <t>220102910</t>
  </si>
  <si>
    <r>
      <rPr>
        <sz val="12"/>
        <rFont val="方正仿宋简体"/>
        <family val="0"/>
      </rPr>
      <t>惠新茹</t>
    </r>
  </si>
  <si>
    <t>220101317</t>
  </si>
  <si>
    <r>
      <rPr>
        <sz val="12"/>
        <rFont val="方正仿宋简体"/>
        <family val="0"/>
      </rPr>
      <t>刘名文</t>
    </r>
  </si>
  <si>
    <t>220102217</t>
  </si>
  <si>
    <r>
      <rPr>
        <sz val="12"/>
        <rFont val="方正仿宋简体"/>
        <family val="0"/>
      </rPr>
      <t>纪洪菊</t>
    </r>
  </si>
  <si>
    <t>220102415</t>
  </si>
  <si>
    <r>
      <rPr>
        <sz val="12"/>
        <rFont val="方正仿宋简体"/>
        <family val="0"/>
      </rPr>
      <t>李智丽</t>
    </r>
  </si>
  <si>
    <t>220102501</t>
  </si>
  <si>
    <r>
      <rPr>
        <sz val="12"/>
        <rFont val="方正仿宋简体"/>
        <family val="0"/>
      </rPr>
      <t>初中物理教师</t>
    </r>
  </si>
  <si>
    <r>
      <rPr>
        <sz val="12"/>
        <rFont val="方正仿宋简体"/>
        <family val="0"/>
      </rPr>
      <t>林泽帆</t>
    </r>
  </si>
  <si>
    <t>220102002</t>
  </si>
  <si>
    <r>
      <rPr>
        <sz val="12"/>
        <rFont val="方正仿宋简体"/>
        <family val="0"/>
      </rPr>
      <t>郭子涵</t>
    </r>
  </si>
  <si>
    <t>220101112</t>
  </si>
  <si>
    <r>
      <rPr>
        <sz val="12"/>
        <rFont val="方正仿宋简体"/>
        <family val="0"/>
      </rPr>
      <t>张家卫</t>
    </r>
  </si>
  <si>
    <t>220101518</t>
  </si>
  <si>
    <r>
      <rPr>
        <sz val="12"/>
        <rFont val="方正仿宋简体"/>
        <family val="0"/>
      </rPr>
      <t>初中语文教师</t>
    </r>
  </si>
  <si>
    <r>
      <rPr>
        <sz val="12"/>
        <rFont val="方正仿宋简体"/>
        <family val="0"/>
      </rPr>
      <t>郝鑫淼</t>
    </r>
  </si>
  <si>
    <t>220101315</t>
  </si>
  <si>
    <r>
      <rPr>
        <sz val="12"/>
        <rFont val="方正仿宋简体"/>
        <family val="0"/>
      </rPr>
      <t>代亚男</t>
    </r>
  </si>
  <si>
    <t>220100304</t>
  </si>
  <si>
    <r>
      <rPr>
        <sz val="12"/>
        <rFont val="方正仿宋简体"/>
        <family val="0"/>
      </rPr>
      <t>赵慧娴</t>
    </r>
  </si>
  <si>
    <t>220102720</t>
  </si>
  <si>
    <r>
      <rPr>
        <sz val="12"/>
        <rFont val="方正仿宋简体"/>
        <family val="0"/>
      </rPr>
      <t>王晓萌</t>
    </r>
  </si>
  <si>
    <t>220101725</t>
  </si>
  <si>
    <r>
      <rPr>
        <sz val="12"/>
        <rFont val="方正仿宋简体"/>
        <family val="0"/>
      </rPr>
      <t>张文倩</t>
    </r>
  </si>
  <si>
    <t>220100323</t>
  </si>
  <si>
    <r>
      <rPr>
        <sz val="12"/>
        <rFont val="方正仿宋简体"/>
        <family val="0"/>
      </rPr>
      <t>吕亚萍</t>
    </r>
  </si>
  <si>
    <t>220102821</t>
  </si>
  <si>
    <r>
      <rPr>
        <sz val="12"/>
        <rFont val="方正仿宋简体"/>
        <family val="0"/>
      </rPr>
      <t>魏君</t>
    </r>
  </si>
  <si>
    <t>220100410</t>
  </si>
  <si>
    <r>
      <rPr>
        <sz val="12"/>
        <rFont val="方正仿宋简体"/>
        <family val="0"/>
      </rPr>
      <t>小学数学教师</t>
    </r>
  </si>
  <si>
    <r>
      <rPr>
        <sz val="12"/>
        <rFont val="方正仿宋简体"/>
        <family val="0"/>
      </rPr>
      <t>蒋雯慧</t>
    </r>
  </si>
  <si>
    <t>220102408</t>
  </si>
  <si>
    <r>
      <rPr>
        <sz val="12"/>
        <rFont val="方正仿宋简体"/>
        <family val="0"/>
      </rPr>
      <t>赵艳丽</t>
    </r>
  </si>
  <si>
    <t>220100924</t>
  </si>
  <si>
    <r>
      <rPr>
        <sz val="12"/>
        <rFont val="方正仿宋简体"/>
        <family val="0"/>
      </rPr>
      <t>马晓原</t>
    </r>
  </si>
  <si>
    <t>220102926</t>
  </si>
  <si>
    <r>
      <rPr>
        <sz val="12"/>
        <rFont val="方正仿宋简体"/>
        <family val="0"/>
      </rPr>
      <t>济宁市第三中学</t>
    </r>
  </si>
  <si>
    <r>
      <rPr>
        <sz val="12"/>
        <rFont val="方正仿宋简体"/>
        <family val="0"/>
      </rPr>
      <t>徐晓文</t>
    </r>
  </si>
  <si>
    <t>220101430</t>
  </si>
  <si>
    <r>
      <rPr>
        <sz val="12"/>
        <rFont val="方正仿宋简体"/>
        <family val="0"/>
      </rPr>
      <t>刘继亮</t>
    </r>
  </si>
  <si>
    <t>220101321</t>
  </si>
  <si>
    <r>
      <rPr>
        <sz val="12"/>
        <rFont val="方正仿宋简体"/>
        <family val="0"/>
      </rPr>
      <t>周冬玲</t>
    </r>
  </si>
  <si>
    <t>220102216</t>
  </si>
  <si>
    <r>
      <rPr>
        <sz val="12"/>
        <rFont val="方正仿宋简体"/>
        <family val="0"/>
      </rPr>
      <t>济宁老年大学</t>
    </r>
  </si>
  <si>
    <r>
      <rPr>
        <sz val="12"/>
        <rFont val="方正仿宋简体"/>
        <family val="0"/>
      </rPr>
      <t>声乐教师</t>
    </r>
  </si>
  <si>
    <r>
      <rPr>
        <sz val="12"/>
        <rFont val="方正仿宋简体"/>
        <family val="0"/>
      </rPr>
      <t>刘可心</t>
    </r>
  </si>
  <si>
    <t>220100702</t>
  </si>
  <si>
    <t>声乐教师</t>
  </si>
  <si>
    <r>
      <rPr>
        <sz val="12"/>
        <rFont val="方正仿宋简体"/>
        <family val="0"/>
      </rPr>
      <t>何苗</t>
    </r>
  </si>
  <si>
    <t>220101821</t>
  </si>
  <si>
    <r>
      <rPr>
        <sz val="12"/>
        <rFont val="方正仿宋简体"/>
        <family val="0"/>
      </rPr>
      <t>王陆港</t>
    </r>
  </si>
  <si>
    <t>220103121</t>
  </si>
  <si>
    <r>
      <rPr>
        <sz val="12"/>
        <rFont val="方正仿宋简体"/>
        <family val="0"/>
      </rPr>
      <t>济宁市体育运动学校</t>
    </r>
  </si>
  <si>
    <r>
      <rPr>
        <sz val="12"/>
        <rFont val="方正仿宋简体"/>
        <family val="0"/>
      </rPr>
      <t>焦欣欣</t>
    </r>
  </si>
  <si>
    <t>220101912</t>
  </si>
  <si>
    <r>
      <rPr>
        <sz val="12"/>
        <rFont val="方正仿宋简体"/>
        <family val="0"/>
      </rPr>
      <t>魏李豪</t>
    </r>
  </si>
  <si>
    <t>220102529</t>
  </si>
  <si>
    <r>
      <rPr>
        <sz val="12"/>
        <rFont val="方正仿宋简体"/>
        <family val="0"/>
      </rPr>
      <t>张波</t>
    </r>
  </si>
  <si>
    <t>220100630</t>
  </si>
  <si>
    <r>
      <rPr>
        <sz val="12"/>
        <rFont val="方正仿宋简体"/>
        <family val="0"/>
      </rPr>
      <t>济宁学院附属小学</t>
    </r>
  </si>
  <si>
    <r>
      <rPr>
        <sz val="12"/>
        <rFont val="方正仿宋简体"/>
        <family val="0"/>
      </rPr>
      <t>曹丽盈</t>
    </r>
  </si>
  <si>
    <t>220100727</t>
  </si>
  <si>
    <r>
      <rPr>
        <sz val="12"/>
        <rFont val="方正仿宋简体"/>
        <family val="0"/>
      </rPr>
      <t>王彩华</t>
    </r>
  </si>
  <si>
    <t>220100122</t>
  </si>
  <si>
    <r>
      <rPr>
        <sz val="12"/>
        <rFont val="方正仿宋简体"/>
        <family val="0"/>
      </rPr>
      <t>芮瑶瑶</t>
    </r>
  </si>
  <si>
    <t>220101910</t>
  </si>
  <si>
    <r>
      <rPr>
        <sz val="12"/>
        <rFont val="方正仿宋简体"/>
        <family val="0"/>
      </rPr>
      <t>张琛</t>
    </r>
  </si>
  <si>
    <t>220101423</t>
  </si>
  <si>
    <r>
      <rPr>
        <sz val="12"/>
        <rFont val="方正仿宋简体"/>
        <family val="0"/>
      </rPr>
      <t>小学语文教师</t>
    </r>
  </si>
  <si>
    <r>
      <rPr>
        <sz val="12"/>
        <rFont val="方正仿宋简体"/>
        <family val="0"/>
      </rPr>
      <t>袁梦桐</t>
    </r>
  </si>
  <si>
    <t>220100823</t>
  </si>
  <si>
    <r>
      <rPr>
        <sz val="12"/>
        <rFont val="方正仿宋简体"/>
        <family val="0"/>
      </rPr>
      <t>陈秀秀</t>
    </r>
  </si>
  <si>
    <t>220102016</t>
  </si>
  <si>
    <r>
      <rPr>
        <sz val="12"/>
        <rFont val="方正仿宋简体"/>
        <family val="0"/>
      </rPr>
      <t>郑文静</t>
    </r>
  </si>
  <si>
    <t>220102116</t>
  </si>
  <si>
    <r>
      <rPr>
        <sz val="12"/>
        <rFont val="方正仿宋简体"/>
        <family val="0"/>
      </rPr>
      <t>邢冉冉</t>
    </r>
  </si>
  <si>
    <t>220100710</t>
  </si>
  <si>
    <r>
      <rPr>
        <sz val="12"/>
        <rFont val="方正仿宋简体"/>
        <family val="0"/>
      </rPr>
      <t>济宁学院附属小学幼儿园</t>
    </r>
  </si>
  <si>
    <r>
      <rPr>
        <sz val="12"/>
        <rFont val="方正仿宋简体"/>
        <family val="0"/>
      </rPr>
      <t>幼儿园教师</t>
    </r>
  </si>
  <si>
    <r>
      <rPr>
        <sz val="12"/>
        <rFont val="方正仿宋简体"/>
        <family val="0"/>
      </rPr>
      <t>王子明慧</t>
    </r>
  </si>
  <si>
    <t>220100426</t>
  </si>
  <si>
    <r>
      <rPr>
        <sz val="12"/>
        <rFont val="方正仿宋简体"/>
        <family val="0"/>
      </rPr>
      <t>牛云飞</t>
    </r>
  </si>
  <si>
    <t>220101215</t>
  </si>
  <si>
    <r>
      <rPr>
        <sz val="12"/>
        <rFont val="方正仿宋简体"/>
        <family val="0"/>
      </rPr>
      <t>许于杨</t>
    </r>
  </si>
  <si>
    <t>220100419</t>
  </si>
  <si>
    <r>
      <rPr>
        <sz val="12"/>
        <rFont val="方正仿宋简体"/>
        <family val="0"/>
      </rPr>
      <t>段平恩</t>
    </r>
  </si>
  <si>
    <t>220102019</t>
  </si>
  <si>
    <r>
      <rPr>
        <sz val="12"/>
        <rFont val="方正仿宋简体"/>
        <family val="0"/>
      </rPr>
      <t>孟晓旭</t>
    </r>
  </si>
  <si>
    <t>220102903</t>
  </si>
  <si>
    <r>
      <rPr>
        <sz val="12"/>
        <rFont val="方正仿宋简体"/>
        <family val="0"/>
      </rPr>
      <t>刘亚君</t>
    </r>
  </si>
  <si>
    <t>220103104</t>
  </si>
  <si>
    <r>
      <rPr>
        <sz val="12"/>
        <rFont val="方正仿宋简体"/>
        <family val="0"/>
      </rPr>
      <t>邵芮</t>
    </r>
  </si>
  <si>
    <t>220100611</t>
  </si>
  <si>
    <r>
      <rPr>
        <sz val="12"/>
        <rFont val="方正仿宋简体"/>
        <family val="0"/>
      </rPr>
      <t>庞艳</t>
    </r>
  </si>
  <si>
    <t>220101008</t>
  </si>
  <si>
    <r>
      <rPr>
        <sz val="12"/>
        <rFont val="方正仿宋简体"/>
        <family val="0"/>
      </rPr>
      <t>王艺霏</t>
    </r>
  </si>
  <si>
    <t>220101625</t>
  </si>
  <si>
    <r>
      <rPr>
        <sz val="12"/>
        <rFont val="方正仿宋简体"/>
        <family val="0"/>
      </rPr>
      <t>孔敏</t>
    </r>
  </si>
  <si>
    <t>220102015</t>
  </si>
  <si>
    <r>
      <rPr>
        <sz val="12"/>
        <rFont val="方正仿宋简体"/>
        <family val="0"/>
      </rPr>
      <t>贺一诺</t>
    </r>
  </si>
  <si>
    <t>220101011</t>
  </si>
  <si>
    <r>
      <rPr>
        <sz val="12"/>
        <rFont val="方正仿宋简体"/>
        <family val="0"/>
      </rPr>
      <t>杜傲</t>
    </r>
  </si>
  <si>
    <t>220102806</t>
  </si>
  <si>
    <r>
      <rPr>
        <sz val="12"/>
        <rFont val="方正仿宋简体"/>
        <family val="0"/>
      </rPr>
      <t>济宁第一职业中专附属幼儿园</t>
    </r>
  </si>
  <si>
    <r>
      <rPr>
        <sz val="12"/>
        <rFont val="方正仿宋简体"/>
        <family val="0"/>
      </rPr>
      <t>徐思嘉</t>
    </r>
  </si>
  <si>
    <t>220102021</t>
  </si>
  <si>
    <r>
      <rPr>
        <sz val="12"/>
        <rFont val="方正仿宋简体"/>
        <family val="0"/>
      </rPr>
      <t>王召杰</t>
    </r>
  </si>
  <si>
    <t>220101305</t>
  </si>
  <si>
    <r>
      <rPr>
        <sz val="12"/>
        <rFont val="方正仿宋简体"/>
        <family val="0"/>
      </rPr>
      <t>李玲</t>
    </r>
  </si>
  <si>
    <t>220100208</t>
  </si>
  <si>
    <r>
      <rPr>
        <sz val="12"/>
        <rFont val="方正仿宋简体"/>
        <family val="0"/>
      </rPr>
      <t>李静</t>
    </r>
  </si>
  <si>
    <t>220101210</t>
  </si>
  <si>
    <r>
      <rPr>
        <sz val="12"/>
        <rFont val="方正仿宋简体"/>
        <family val="0"/>
      </rPr>
      <t>黄田野</t>
    </r>
  </si>
  <si>
    <t>220107004</t>
  </si>
  <si>
    <r>
      <rPr>
        <sz val="12"/>
        <rFont val="方正仿宋简体"/>
        <family val="0"/>
      </rPr>
      <t>丁娜</t>
    </r>
  </si>
  <si>
    <t>220100905</t>
  </si>
  <si>
    <r>
      <rPr>
        <sz val="12"/>
        <rFont val="方正仿宋简体"/>
        <family val="0"/>
      </rPr>
      <t>赵露露</t>
    </r>
  </si>
  <si>
    <t>220102312</t>
  </si>
  <si>
    <r>
      <rPr>
        <sz val="12"/>
        <rFont val="方正仿宋简体"/>
        <family val="0"/>
      </rPr>
      <t>宫璇</t>
    </r>
  </si>
  <si>
    <t>220101822</t>
  </si>
  <si>
    <r>
      <rPr>
        <sz val="12"/>
        <rFont val="方正仿宋简体"/>
        <family val="0"/>
      </rPr>
      <t>朱春超</t>
    </r>
  </si>
  <si>
    <t>220102603</t>
  </si>
  <si>
    <r>
      <rPr>
        <sz val="12"/>
        <rFont val="方正仿宋简体"/>
        <family val="0"/>
      </rPr>
      <t>赵颍颍</t>
    </r>
  </si>
  <si>
    <t>220101426</t>
  </si>
  <si>
    <r>
      <rPr>
        <sz val="12"/>
        <rFont val="方正仿宋简体"/>
        <family val="0"/>
      </rPr>
      <t>刘莉</t>
    </r>
  </si>
  <si>
    <t>220101711</t>
  </si>
  <si>
    <r>
      <rPr>
        <sz val="12"/>
        <rFont val="方正仿宋简体"/>
        <family val="0"/>
      </rPr>
      <t>李燕平</t>
    </r>
  </si>
  <si>
    <t>220101314</t>
  </si>
  <si>
    <r>
      <rPr>
        <sz val="12"/>
        <rFont val="方正仿宋简体"/>
        <family val="0"/>
      </rPr>
      <t>宋圳楠</t>
    </r>
  </si>
  <si>
    <t>220100502</t>
  </si>
  <si>
    <r>
      <rPr>
        <sz val="12"/>
        <rFont val="方正仿宋简体"/>
        <family val="0"/>
      </rPr>
      <t>信洋洋</t>
    </r>
  </si>
  <si>
    <t>220102930</t>
  </si>
  <si>
    <r>
      <rPr>
        <sz val="12"/>
        <rFont val="方正仿宋简体"/>
        <family val="0"/>
      </rPr>
      <t>黄瑞瑞</t>
    </r>
  </si>
  <si>
    <t>220100911</t>
  </si>
  <si>
    <r>
      <rPr>
        <sz val="12"/>
        <rFont val="方正仿宋简体"/>
        <family val="0"/>
      </rPr>
      <t>刘瑞敏</t>
    </r>
  </si>
  <si>
    <t>220102325</t>
  </si>
  <si>
    <r>
      <rPr>
        <sz val="12"/>
        <rFont val="方正仿宋简体"/>
        <family val="0"/>
      </rPr>
      <t>王贝贝</t>
    </r>
  </si>
  <si>
    <t>220102515</t>
  </si>
  <si>
    <r>
      <rPr>
        <sz val="12"/>
        <rFont val="方正仿宋简体"/>
        <family val="0"/>
      </rPr>
      <t>沈聪</t>
    </r>
  </si>
  <si>
    <t>220101903</t>
  </si>
  <si>
    <r>
      <rPr>
        <sz val="12"/>
        <rFont val="方正仿宋简体"/>
        <family val="0"/>
      </rPr>
      <t>济宁市实验幼儿园</t>
    </r>
  </si>
  <si>
    <r>
      <rPr>
        <sz val="12"/>
        <rFont val="方正仿宋简体"/>
        <family val="0"/>
      </rPr>
      <t>杨统鹤</t>
    </r>
  </si>
  <si>
    <t>220102105</t>
  </si>
  <si>
    <t>幼儿园教师</t>
  </si>
  <si>
    <r>
      <rPr>
        <sz val="12"/>
        <rFont val="方正仿宋简体"/>
        <family val="0"/>
      </rPr>
      <t>牛鲁飞</t>
    </r>
  </si>
  <si>
    <t>220102502</t>
  </si>
  <si>
    <r>
      <rPr>
        <sz val="12"/>
        <rFont val="方正仿宋简体"/>
        <family val="0"/>
      </rPr>
      <t>济宁市特殊教育学校</t>
    </r>
  </si>
  <si>
    <r>
      <rPr>
        <sz val="12"/>
        <rFont val="方正仿宋简体"/>
        <family val="0"/>
      </rPr>
      <t>数学教师</t>
    </r>
  </si>
  <si>
    <r>
      <rPr>
        <sz val="12"/>
        <rFont val="方正仿宋简体"/>
        <family val="0"/>
      </rPr>
      <t>李婉莹</t>
    </r>
  </si>
  <si>
    <t>220100214</t>
  </si>
  <si>
    <r>
      <rPr>
        <sz val="12"/>
        <rFont val="方正仿宋简体"/>
        <family val="0"/>
      </rPr>
      <t>范文佳</t>
    </r>
  </si>
  <si>
    <t>220107103</t>
  </si>
  <si>
    <r>
      <rPr>
        <sz val="12"/>
        <rFont val="方正仿宋简体"/>
        <family val="0"/>
      </rPr>
      <t>闫琪</t>
    </r>
  </si>
  <si>
    <t>220102822</t>
  </si>
  <si>
    <r>
      <rPr>
        <sz val="12"/>
        <rFont val="方正仿宋简体"/>
        <family val="0"/>
      </rPr>
      <t>姜天宇</t>
    </r>
  </si>
  <si>
    <t>220103028</t>
  </si>
  <si>
    <r>
      <rPr>
        <sz val="12"/>
        <rFont val="方正仿宋简体"/>
        <family val="0"/>
      </rPr>
      <t>张文婷</t>
    </r>
  </si>
  <si>
    <t>220103102</t>
  </si>
  <si>
    <r>
      <rPr>
        <sz val="12"/>
        <rFont val="方正仿宋简体"/>
        <family val="0"/>
      </rPr>
      <t>张瑞雪</t>
    </r>
  </si>
  <si>
    <t>220102414</t>
  </si>
  <si>
    <r>
      <rPr>
        <sz val="12"/>
        <rFont val="方正仿宋简体"/>
        <family val="0"/>
      </rPr>
      <t>特殊教育教师</t>
    </r>
  </si>
  <si>
    <r>
      <rPr>
        <sz val="12"/>
        <rFont val="方正仿宋简体"/>
        <family val="0"/>
      </rPr>
      <t>冯璐瑶</t>
    </r>
  </si>
  <si>
    <t>220100616</t>
  </si>
  <si>
    <r>
      <rPr>
        <sz val="12"/>
        <rFont val="方正仿宋简体"/>
        <family val="0"/>
      </rPr>
      <t>王健华</t>
    </r>
  </si>
  <si>
    <t>220101312</t>
  </si>
  <si>
    <r>
      <rPr>
        <sz val="12"/>
        <rFont val="方正仿宋简体"/>
        <family val="0"/>
      </rPr>
      <t>李映晴</t>
    </r>
  </si>
  <si>
    <t>220100505</t>
  </si>
  <si>
    <r>
      <rPr>
        <sz val="12"/>
        <rFont val="方正仿宋简体"/>
        <family val="0"/>
      </rPr>
      <t>张鹏</t>
    </r>
  </si>
  <si>
    <t>220101705</t>
  </si>
  <si>
    <r>
      <rPr>
        <sz val="12"/>
        <rFont val="方正仿宋简体"/>
        <family val="0"/>
      </rPr>
      <t>张斌</t>
    </r>
  </si>
  <si>
    <t>220103109</t>
  </si>
  <si>
    <r>
      <rPr>
        <sz val="12"/>
        <rFont val="方正仿宋简体"/>
        <family val="0"/>
      </rPr>
      <t>刘智绪</t>
    </r>
  </si>
  <si>
    <r>
      <rPr>
        <sz val="12"/>
        <rFont val="方正仿宋简体"/>
        <family val="0"/>
      </rPr>
      <t>舞蹈教师</t>
    </r>
  </si>
  <si>
    <r>
      <rPr>
        <sz val="12"/>
        <rFont val="方正仿宋简体"/>
        <family val="0"/>
      </rPr>
      <t>孙怡飞</t>
    </r>
  </si>
  <si>
    <t>220101612</t>
  </si>
  <si>
    <r>
      <rPr>
        <sz val="12"/>
        <rFont val="方正仿宋简体"/>
        <family val="0"/>
      </rPr>
      <t>魏辰桐</t>
    </r>
  </si>
  <si>
    <t>220101216</t>
  </si>
  <si>
    <r>
      <rPr>
        <sz val="12"/>
        <rFont val="方正仿宋简体"/>
        <family val="0"/>
      </rPr>
      <t>学前教育教师</t>
    </r>
  </si>
  <si>
    <r>
      <rPr>
        <sz val="12"/>
        <rFont val="方正仿宋简体"/>
        <family val="0"/>
      </rPr>
      <t>许臣路</t>
    </r>
  </si>
  <si>
    <t>220102517</t>
  </si>
  <si>
    <r>
      <rPr>
        <sz val="12"/>
        <rFont val="方正仿宋简体"/>
        <family val="0"/>
      </rPr>
      <t>孙艺铭</t>
    </r>
  </si>
  <si>
    <r>
      <rPr>
        <sz val="12"/>
        <rFont val="方正仿宋简体"/>
        <family val="0"/>
      </rPr>
      <t>英语教师</t>
    </r>
  </si>
  <si>
    <r>
      <rPr>
        <sz val="12"/>
        <rFont val="方正仿宋简体"/>
        <family val="0"/>
      </rPr>
      <t>谢天萌</t>
    </r>
  </si>
  <si>
    <t>220102010</t>
  </si>
  <si>
    <r>
      <rPr>
        <sz val="12"/>
        <rFont val="方正仿宋简体"/>
        <family val="0"/>
      </rPr>
      <t>梁涑玉</t>
    </r>
  </si>
  <si>
    <t>220103115</t>
  </si>
  <si>
    <r>
      <rPr>
        <sz val="12"/>
        <rFont val="方正仿宋简体"/>
        <family val="0"/>
      </rPr>
      <t>寇丹彤</t>
    </r>
  </si>
  <si>
    <t>220101229</t>
  </si>
  <si>
    <r>
      <rPr>
        <sz val="12"/>
        <rFont val="方正仿宋简体"/>
        <family val="0"/>
      </rPr>
      <t>毛宇飞</t>
    </r>
  </si>
  <si>
    <t>220100201</t>
  </si>
  <si>
    <r>
      <rPr>
        <sz val="12"/>
        <rFont val="方正仿宋简体"/>
        <family val="0"/>
      </rPr>
      <t>语文教师</t>
    </r>
  </si>
  <si>
    <r>
      <rPr>
        <sz val="12"/>
        <rFont val="方正仿宋简体"/>
        <family val="0"/>
      </rPr>
      <t>莫爱慧</t>
    </r>
  </si>
  <si>
    <t>220102410</t>
  </si>
  <si>
    <r>
      <rPr>
        <sz val="12"/>
        <rFont val="方正仿宋简体"/>
        <family val="0"/>
      </rPr>
      <t>张倩</t>
    </r>
  </si>
  <si>
    <t>220101720</t>
  </si>
  <si>
    <r>
      <rPr>
        <sz val="12"/>
        <rFont val="方正仿宋简体"/>
        <family val="0"/>
      </rPr>
      <t>李天姿</t>
    </r>
  </si>
  <si>
    <t>220102611</t>
  </si>
  <si>
    <r>
      <rPr>
        <sz val="12"/>
        <rFont val="方正仿宋简体"/>
        <family val="0"/>
      </rPr>
      <t>济宁教育学院</t>
    </r>
  </si>
  <si>
    <r>
      <rPr>
        <sz val="12"/>
        <rFont val="方正仿宋简体"/>
        <family val="0"/>
      </rPr>
      <t>会计</t>
    </r>
  </si>
  <si>
    <r>
      <rPr>
        <sz val="12"/>
        <rFont val="方正仿宋简体"/>
        <family val="0"/>
      </rPr>
      <t>刘宇航</t>
    </r>
  </si>
  <si>
    <t>会计</t>
  </si>
  <si>
    <r>
      <rPr>
        <sz val="12"/>
        <rFont val="方正仿宋简体"/>
        <family val="0"/>
      </rPr>
      <t>马艳盈</t>
    </r>
  </si>
  <si>
    <r>
      <rPr>
        <sz val="12"/>
        <rFont val="方正仿宋简体"/>
        <family val="0"/>
      </rPr>
      <t>刘婷</t>
    </r>
  </si>
  <si>
    <r>
      <rPr>
        <sz val="12"/>
        <rFont val="方正仿宋简体"/>
        <family val="0"/>
      </rPr>
      <t>济宁市高级职业学校</t>
    </r>
  </si>
  <si>
    <r>
      <rPr>
        <sz val="12"/>
        <rFont val="方正仿宋简体"/>
        <family val="0"/>
      </rPr>
      <t>中职教师</t>
    </r>
    <r>
      <rPr>
        <sz val="12"/>
        <rFont val="Times New Roman"/>
        <family val="1"/>
      </rPr>
      <t>1</t>
    </r>
  </si>
  <si>
    <r>
      <rPr>
        <sz val="12"/>
        <rFont val="方正仿宋简体"/>
        <family val="0"/>
      </rPr>
      <t>蔡秀丽</t>
    </r>
  </si>
  <si>
    <t>220101204</t>
  </si>
  <si>
    <r>
      <rPr>
        <sz val="12"/>
        <rFont val="方正仿宋简体"/>
        <family val="0"/>
      </rPr>
      <t>刘国庆</t>
    </r>
  </si>
  <si>
    <r>
      <rPr>
        <sz val="12"/>
        <rFont val="方正仿宋简体"/>
        <family val="0"/>
      </rPr>
      <t>高颖</t>
    </r>
  </si>
  <si>
    <t>220101025</t>
  </si>
  <si>
    <r>
      <rPr>
        <sz val="12"/>
        <rFont val="方正仿宋简体"/>
        <family val="0"/>
      </rPr>
      <t>中职教师</t>
    </r>
    <r>
      <rPr>
        <sz val="12"/>
        <rFont val="Times New Roman"/>
        <family val="1"/>
      </rPr>
      <t>2</t>
    </r>
  </si>
  <si>
    <r>
      <rPr>
        <sz val="12"/>
        <rFont val="方正仿宋简体"/>
        <family val="0"/>
      </rPr>
      <t>刘锡</t>
    </r>
    <r>
      <rPr>
        <sz val="12"/>
        <rFont val="方正书宋_GBK"/>
        <family val="0"/>
      </rPr>
      <t>赟</t>
    </r>
  </si>
  <si>
    <t>220102202</t>
  </si>
  <si>
    <r>
      <rPr>
        <sz val="12"/>
        <rFont val="方正仿宋简体"/>
        <family val="0"/>
      </rPr>
      <t>杨天宇</t>
    </r>
  </si>
  <si>
    <t>220100811</t>
  </si>
  <si>
    <r>
      <rPr>
        <sz val="12"/>
        <rFont val="方正仿宋简体"/>
        <family val="0"/>
      </rPr>
      <t>李德慧</t>
    </r>
  </si>
  <si>
    <r>
      <rPr>
        <sz val="12"/>
        <rFont val="方正仿宋简体"/>
        <family val="0"/>
      </rPr>
      <t>中职教师</t>
    </r>
    <r>
      <rPr>
        <sz val="12"/>
        <rFont val="Times New Roman"/>
        <family val="1"/>
      </rPr>
      <t>3</t>
    </r>
  </si>
  <si>
    <t>220101824</t>
  </si>
  <si>
    <r>
      <rPr>
        <sz val="12"/>
        <rFont val="方正仿宋简体"/>
        <family val="0"/>
      </rPr>
      <t>刘宵晴</t>
    </r>
  </si>
  <si>
    <t>220103127</t>
  </si>
  <si>
    <r>
      <rPr>
        <sz val="12"/>
        <rFont val="方正仿宋简体"/>
        <family val="0"/>
      </rPr>
      <t>于康晶</t>
    </r>
  </si>
  <si>
    <t>220100103</t>
  </si>
  <si>
    <r>
      <rPr>
        <sz val="12"/>
        <rFont val="方正仿宋简体"/>
        <family val="0"/>
      </rPr>
      <t>中职教师</t>
    </r>
    <r>
      <rPr>
        <sz val="12"/>
        <rFont val="Times New Roman"/>
        <family val="1"/>
      </rPr>
      <t>4</t>
    </r>
  </si>
  <si>
    <r>
      <rPr>
        <sz val="12"/>
        <rFont val="方正仿宋简体"/>
        <family val="0"/>
      </rPr>
      <t>李浩然</t>
    </r>
  </si>
  <si>
    <t>220102225</t>
  </si>
  <si>
    <r>
      <rPr>
        <sz val="12"/>
        <rFont val="方正仿宋简体"/>
        <family val="0"/>
      </rPr>
      <t>李雨琳</t>
    </r>
  </si>
  <si>
    <t>220102921</t>
  </si>
  <si>
    <r>
      <rPr>
        <sz val="12"/>
        <rFont val="方正仿宋简体"/>
        <family val="0"/>
      </rPr>
      <t>范允红</t>
    </r>
  </si>
  <si>
    <t>220101525</t>
  </si>
  <si>
    <r>
      <rPr>
        <sz val="12"/>
        <rFont val="方正仿宋简体"/>
        <family val="0"/>
      </rPr>
      <t>济宁第一职业中等专业学校</t>
    </r>
  </si>
  <si>
    <r>
      <rPr>
        <sz val="12"/>
        <rFont val="方正仿宋简体"/>
        <family val="0"/>
      </rPr>
      <t>齐凯</t>
    </r>
  </si>
  <si>
    <r>
      <rPr>
        <sz val="12"/>
        <rFont val="方正仿宋简体"/>
        <family val="0"/>
      </rPr>
      <t>杨帆</t>
    </r>
  </si>
  <si>
    <r>
      <rPr>
        <sz val="12"/>
        <rFont val="方正仿宋简体"/>
        <family val="0"/>
      </rPr>
      <t>谭世雪</t>
    </r>
  </si>
  <si>
    <r>
      <rPr>
        <sz val="12"/>
        <rFont val="方正仿宋简体"/>
        <family val="0"/>
      </rPr>
      <t>中职计算机教师</t>
    </r>
  </si>
  <si>
    <r>
      <rPr>
        <sz val="12"/>
        <rFont val="方正仿宋简体"/>
        <family val="0"/>
      </rPr>
      <t>韩玉</t>
    </r>
  </si>
  <si>
    <t>220101222</t>
  </si>
  <si>
    <r>
      <rPr>
        <sz val="12"/>
        <rFont val="方正仿宋简体"/>
        <family val="0"/>
      </rPr>
      <t>张进</t>
    </r>
  </si>
  <si>
    <t>220101411</t>
  </si>
  <si>
    <r>
      <rPr>
        <sz val="12"/>
        <rFont val="方正仿宋简体"/>
        <family val="0"/>
      </rPr>
      <t>高科</t>
    </r>
  </si>
  <si>
    <t>220100704</t>
  </si>
  <si>
    <r>
      <rPr>
        <sz val="12"/>
        <rFont val="方正仿宋简体"/>
        <family val="0"/>
      </rPr>
      <t>中职数学教师</t>
    </r>
  </si>
  <si>
    <r>
      <rPr>
        <sz val="12"/>
        <rFont val="方正仿宋简体"/>
        <family val="0"/>
      </rPr>
      <t>闵令群</t>
    </r>
  </si>
  <si>
    <t>220101129</t>
  </si>
  <si>
    <r>
      <rPr>
        <sz val="12"/>
        <rFont val="方正仿宋简体"/>
        <family val="0"/>
      </rPr>
      <t>赵加强</t>
    </r>
  </si>
  <si>
    <t>220102509</t>
  </si>
  <si>
    <r>
      <rPr>
        <sz val="12"/>
        <rFont val="方正仿宋简体"/>
        <family val="0"/>
      </rPr>
      <t>冯逸潇</t>
    </r>
  </si>
  <si>
    <r>
      <rPr>
        <sz val="12"/>
        <rFont val="方正仿宋简体"/>
        <family val="0"/>
      </rPr>
      <t>李庆余</t>
    </r>
  </si>
  <si>
    <r>
      <rPr>
        <sz val="12"/>
        <rFont val="方正仿宋简体"/>
        <family val="0"/>
      </rPr>
      <t>尹雪姣</t>
    </r>
  </si>
  <si>
    <t>220101415</t>
  </si>
  <si>
    <r>
      <rPr>
        <sz val="12"/>
        <rFont val="方正仿宋简体"/>
        <family val="0"/>
      </rPr>
      <t>中职语文教师</t>
    </r>
  </si>
  <si>
    <r>
      <rPr>
        <sz val="12"/>
        <rFont val="方正仿宋简体"/>
        <family val="0"/>
      </rPr>
      <t>汤金笛</t>
    </r>
  </si>
  <si>
    <t>220100903</t>
  </si>
  <si>
    <r>
      <rPr>
        <sz val="12"/>
        <rFont val="方正仿宋简体"/>
        <family val="0"/>
      </rPr>
      <t>于悦</t>
    </r>
  </si>
  <si>
    <t>220102207</t>
  </si>
  <si>
    <r>
      <rPr>
        <sz val="12"/>
        <rFont val="方正仿宋简体"/>
        <family val="0"/>
      </rPr>
      <t>史润苗</t>
    </r>
  </si>
  <si>
    <t>220103111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</si>
</sst>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0">
    <font>
      <sz val="12"/>
      <name val="宋体"/>
      <family val="0"/>
    </font>
    <font>
      <sz val="11"/>
      <name val="宋体"/>
      <family val="0"/>
    </font>
    <font>
      <sz val="16"/>
      <name val="方正黑体简体"/>
      <family val="0"/>
    </font>
    <font>
      <sz val="20"/>
      <name val="方正小标宋简体"/>
      <family val="0"/>
    </font>
    <font>
      <b/>
      <sz val="12"/>
      <name val="宋体"/>
      <family val="0"/>
    </font>
    <font>
      <sz val="12"/>
      <name val="Times New Roman"/>
      <family val="1"/>
    </font>
    <font>
      <sz val="12"/>
      <color indexed="8"/>
      <name val="Times New Roman"/>
      <family val="1"/>
    </font>
    <font>
      <sz val="11"/>
      <name val="Times New Roman"/>
      <family val="1"/>
    </font>
    <font>
      <sz val="11"/>
      <color indexed="8"/>
      <name val="宋体"/>
      <family val="0"/>
    </font>
    <font>
      <i/>
      <sz val="11"/>
      <color indexed="23"/>
      <name val="宋体"/>
      <family val="0"/>
    </font>
    <font>
      <sz val="11"/>
      <color indexed="10"/>
      <name val="宋体"/>
      <family val="0"/>
    </font>
    <font>
      <b/>
      <sz val="18"/>
      <color indexed="54"/>
      <name val="宋体"/>
      <family val="0"/>
    </font>
    <font>
      <b/>
      <sz val="11"/>
      <color indexed="8"/>
      <name val="宋体"/>
      <family val="0"/>
    </font>
    <font>
      <sz val="11"/>
      <color indexed="9"/>
      <name val="宋体"/>
      <family val="0"/>
    </font>
    <font>
      <b/>
      <sz val="11"/>
      <color indexed="54"/>
      <name val="宋体"/>
      <family val="0"/>
    </font>
    <font>
      <sz val="11"/>
      <color indexed="62"/>
      <name val="宋体"/>
      <family val="0"/>
    </font>
    <font>
      <b/>
      <sz val="11"/>
      <color indexed="63"/>
      <name val="宋体"/>
      <family val="0"/>
    </font>
    <font>
      <b/>
      <sz val="11"/>
      <color indexed="9"/>
      <name val="宋体"/>
      <family val="0"/>
    </font>
    <font>
      <b/>
      <sz val="15"/>
      <color indexed="54"/>
      <name val="宋体"/>
      <family val="0"/>
    </font>
    <font>
      <u val="single"/>
      <sz val="11"/>
      <color indexed="20"/>
      <name val="宋体"/>
      <family val="0"/>
    </font>
    <font>
      <sz val="11"/>
      <color indexed="16"/>
      <name val="宋体"/>
      <family val="0"/>
    </font>
    <font>
      <sz val="11"/>
      <color indexed="53"/>
      <name val="宋体"/>
      <family val="0"/>
    </font>
    <font>
      <b/>
      <sz val="13"/>
      <color indexed="54"/>
      <name val="宋体"/>
      <family val="0"/>
    </font>
    <font>
      <sz val="11"/>
      <color indexed="17"/>
      <name val="宋体"/>
      <family val="0"/>
    </font>
    <font>
      <sz val="11"/>
      <color indexed="19"/>
      <name val="宋体"/>
      <family val="0"/>
    </font>
    <font>
      <b/>
      <sz val="11"/>
      <color indexed="53"/>
      <name val="宋体"/>
      <family val="0"/>
    </font>
    <font>
      <u val="single"/>
      <sz val="11"/>
      <color indexed="12"/>
      <name val="宋体"/>
      <family val="0"/>
    </font>
    <font>
      <sz val="12"/>
      <name val="方正仿宋简体"/>
      <family val="0"/>
    </font>
    <font>
      <sz val="12"/>
      <color indexed="8"/>
      <name val="方正仿宋简体"/>
      <family val="0"/>
    </font>
    <font>
      <sz val="12"/>
      <name val="方正书宋_GBK"/>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1" fillId="3" borderId="0" applyNumberFormat="0" applyBorder="0" applyAlignment="0" applyProtection="0"/>
    <xf numFmtId="0" fontId="32" fillId="4" borderId="1" applyNumberFormat="0" applyAlignment="0" applyProtection="0"/>
    <xf numFmtId="0" fontId="33" fillId="5" borderId="2" applyNumberFormat="0" applyAlignment="0" applyProtection="0"/>
    <xf numFmtId="0" fontId="34" fillId="6" borderId="0" applyNumberFormat="0" applyBorder="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0" borderId="3" applyNumberFormat="0" applyFill="0" applyAlignment="0" applyProtection="0"/>
    <xf numFmtId="0" fontId="31" fillId="7" borderId="0" applyNumberFormat="0" applyBorder="0" applyAlignment="0" applyProtection="0"/>
    <xf numFmtId="41" fontId="0" fillId="0" borderId="0" applyFont="0" applyFill="0" applyBorder="0" applyAlignment="0" applyProtection="0"/>
    <xf numFmtId="0" fontId="31" fillId="8" borderId="0" applyNumberFormat="0" applyBorder="0" applyAlignment="0" applyProtection="0"/>
    <xf numFmtId="0" fontId="38" fillId="0" borderId="0" applyNumberFormat="0" applyFill="0" applyBorder="0" applyAlignment="0" applyProtection="0"/>
    <xf numFmtId="0" fontId="30" fillId="9" borderId="0" applyNumberFormat="0" applyBorder="0" applyAlignment="0" applyProtection="0"/>
    <xf numFmtId="0" fontId="39" fillId="0" borderId="4" applyNumberFormat="0" applyFill="0" applyAlignment="0" applyProtection="0"/>
    <xf numFmtId="0" fontId="40" fillId="0" borderId="5" applyNumberFormat="0" applyFill="0" applyAlignment="0" applyProtection="0"/>
    <xf numFmtId="0" fontId="31" fillId="10" borderId="0" applyNumberFormat="0" applyBorder="0" applyAlignment="0" applyProtection="0"/>
    <xf numFmtId="0" fontId="31" fillId="11" borderId="0" applyNumberFormat="0" applyBorder="0" applyAlignment="0" applyProtection="0"/>
    <xf numFmtId="0" fontId="30" fillId="12" borderId="0" applyNumberFormat="0" applyBorder="0" applyAlignment="0" applyProtection="0"/>
    <xf numFmtId="43"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1" fillId="13" borderId="0" applyNumberFormat="0" applyBorder="0" applyAlignment="0" applyProtection="0"/>
    <xf numFmtId="0" fontId="43" fillId="0" borderId="6" applyNumberFormat="0" applyFill="0" applyAlignment="0" applyProtection="0"/>
    <xf numFmtId="0" fontId="39" fillId="0" borderId="0" applyNumberFormat="0" applyFill="0" applyBorder="0" applyAlignment="0" applyProtection="0"/>
    <xf numFmtId="0" fontId="31" fillId="14" borderId="0" applyNumberFormat="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31" fillId="15" borderId="0" applyNumberFormat="0" applyBorder="0" applyAlignment="0" applyProtection="0"/>
    <xf numFmtId="0" fontId="45" fillId="16" borderId="7" applyNumberFormat="0" applyFont="0" applyAlignment="0" applyProtection="0"/>
    <xf numFmtId="0" fontId="30" fillId="17" borderId="0" applyNumberFormat="0" applyBorder="0" applyAlignment="0" applyProtection="0"/>
    <xf numFmtId="0" fontId="46" fillId="18" borderId="0" applyNumberFormat="0" applyBorder="0" applyAlignment="0" applyProtection="0"/>
    <xf numFmtId="0" fontId="31" fillId="19" borderId="0" applyNumberFormat="0" applyBorder="0" applyAlignment="0" applyProtection="0"/>
    <xf numFmtId="0" fontId="47" fillId="20" borderId="0" applyNumberFormat="0" applyBorder="0" applyAlignment="0" applyProtection="0"/>
    <xf numFmtId="0" fontId="48" fillId="4" borderId="8" applyNumberFormat="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9" fontId="0" fillId="0" borderId="0" applyFont="0" applyFill="0" applyBorder="0" applyAlignment="0" applyProtection="0"/>
    <xf numFmtId="0" fontId="30" fillId="26" borderId="0" applyNumberFormat="0" applyBorder="0" applyAlignment="0" applyProtection="0"/>
    <xf numFmtId="44" fontId="0" fillId="0" borderId="0" applyFont="0" applyFill="0" applyBorder="0" applyAlignment="0" applyProtection="0"/>
    <xf numFmtId="0" fontId="30" fillId="27" borderId="0" applyNumberFormat="0" applyBorder="0" applyAlignment="0" applyProtection="0"/>
    <xf numFmtId="0" fontId="31" fillId="28" borderId="0" applyNumberFormat="0" applyBorder="0" applyAlignment="0" applyProtection="0"/>
    <xf numFmtId="0" fontId="49" fillId="29" borderId="8" applyNumberFormat="0" applyAlignment="0" applyProtection="0"/>
    <xf numFmtId="0" fontId="31" fillId="30" borderId="0" applyNumberFormat="0" applyBorder="0" applyAlignment="0" applyProtection="0"/>
    <xf numFmtId="0" fontId="30" fillId="31" borderId="0" applyNumberFormat="0" applyBorder="0" applyAlignment="0" applyProtection="0"/>
    <xf numFmtId="0" fontId="31" fillId="32" borderId="0" applyNumberFormat="0" applyBorder="0" applyAlignment="0" applyProtection="0"/>
  </cellStyleXfs>
  <cellXfs count="35">
    <xf numFmtId="0" fontId="0" fillId="0" borderId="0" xfId="0" applyAlignment="1">
      <alignment vertical="center"/>
    </xf>
    <xf numFmtId="0" fontId="0" fillId="0" borderId="0" xfId="0" applyFont="1" applyAlignment="1">
      <alignment vertical="center"/>
    </xf>
    <xf numFmtId="0" fontId="0" fillId="0" borderId="0" xfId="0"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4" fillId="0" borderId="9"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Fill="1" applyBorder="1" applyAlignment="1">
      <alignment horizontal="center" vertical="center"/>
    </xf>
    <xf numFmtId="0" fontId="5" fillId="0" borderId="9" xfId="0" applyNumberFormat="1" applyFont="1" applyFill="1" applyBorder="1" applyAlignment="1">
      <alignment horizontal="center"/>
    </xf>
    <xf numFmtId="0" fontId="5" fillId="0" borderId="12" xfId="0" applyFont="1" applyFill="1" applyBorder="1" applyAlignment="1">
      <alignment horizontal="center" vertical="center"/>
    </xf>
    <xf numFmtId="0" fontId="5" fillId="0" borderId="9" xfId="0" applyNumberFormat="1" applyFont="1" applyFill="1" applyBorder="1" applyAlignment="1">
      <alignment horizontal="center"/>
    </xf>
    <xf numFmtId="0" fontId="5" fillId="0" borderId="11"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9" xfId="0" applyNumberFormat="1" applyFont="1" applyFill="1" applyBorder="1" applyAlignment="1">
      <alignment horizont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Border="1" applyAlignment="1">
      <alignment horizontal="center" vertical="center"/>
    </xf>
    <xf numFmtId="176" fontId="5" fillId="0" borderId="9" xfId="0" applyNumberFormat="1" applyFont="1" applyBorder="1" applyAlignment="1">
      <alignment horizontal="center" vertical="center"/>
    </xf>
    <xf numFmtId="176" fontId="5" fillId="0" borderId="9" xfId="0" applyNumberFormat="1" applyFont="1" applyBorder="1" applyAlignment="1">
      <alignment horizontal="center" vertical="center"/>
    </xf>
    <xf numFmtId="176" fontId="5" fillId="0" borderId="9" xfId="0" applyNumberFormat="1" applyFont="1" applyFill="1" applyBorder="1" applyAlignment="1">
      <alignment horizontal="center" vertical="center"/>
    </xf>
    <xf numFmtId="176" fontId="6" fillId="0" borderId="9" xfId="0" applyNumberFormat="1" applyFont="1" applyFill="1" applyBorder="1" applyAlignment="1">
      <alignment horizontal="center" vertical="center"/>
    </xf>
    <xf numFmtId="176" fontId="6" fillId="0" borderId="9"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0" fontId="6" fillId="0" borderId="9" xfId="0" applyFont="1" applyFill="1" applyBorder="1" applyAlignment="1">
      <alignment horizontal="center" vertical="center"/>
    </xf>
    <xf numFmtId="0" fontId="5" fillId="0" borderId="9" xfId="0" applyFont="1" applyBorder="1" applyAlignment="1">
      <alignment horizontal="center" vertical="center"/>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xf>
    <xf numFmtId="49" fontId="7" fillId="0" borderId="9" xfId="0" applyNumberFormat="1" applyFont="1" applyFill="1" applyBorder="1" applyAlignment="1">
      <alignment horizontal="center" vertical="center"/>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2&#34920;&#26684;&#38754;&#35797;\&#26368;&#32456;&#36827;&#20837;&#38754;&#35797;&#33539;&#22260;&#21517;&#213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3">
          <cell r="E3" t="str">
            <v>姓名</v>
          </cell>
          <cell r="F3" t="str">
            <v>准考证号</v>
          </cell>
          <cell r="G3" t="str">
            <v>笔试成绩</v>
          </cell>
        </row>
        <row r="4">
          <cell r="E4" t="str">
            <v>梁欢</v>
          </cell>
          <cell r="F4">
            <v>220105422</v>
          </cell>
          <cell r="G4">
            <v>83</v>
          </cell>
        </row>
        <row r="5">
          <cell r="E5" t="str">
            <v>谭天舜</v>
          </cell>
          <cell r="F5">
            <v>220105812</v>
          </cell>
          <cell r="G5">
            <v>83</v>
          </cell>
        </row>
        <row r="6">
          <cell r="E6" t="str">
            <v>齐永梅</v>
          </cell>
          <cell r="F6">
            <v>220106517</v>
          </cell>
          <cell r="G6">
            <v>82</v>
          </cell>
        </row>
        <row r="7">
          <cell r="E7" t="str">
            <v>蒋习政</v>
          </cell>
          <cell r="F7">
            <v>220105611</v>
          </cell>
          <cell r="G7">
            <v>77</v>
          </cell>
        </row>
        <row r="8">
          <cell r="E8" t="str">
            <v>赵井恭</v>
          </cell>
          <cell r="F8">
            <v>220105810</v>
          </cell>
          <cell r="G8">
            <v>77</v>
          </cell>
        </row>
        <row r="9">
          <cell r="E9" t="str">
            <v>李娜</v>
          </cell>
          <cell r="F9">
            <v>220106217</v>
          </cell>
          <cell r="G9">
            <v>74</v>
          </cell>
        </row>
        <row r="10">
          <cell r="E10" t="str">
            <v>蔡方正</v>
          </cell>
          <cell r="F10">
            <v>220106322</v>
          </cell>
          <cell r="G10">
            <v>74</v>
          </cell>
        </row>
        <row r="11">
          <cell r="E11" t="str">
            <v>李慧</v>
          </cell>
          <cell r="F11">
            <v>220102326</v>
          </cell>
          <cell r="G11">
            <v>76</v>
          </cell>
        </row>
        <row r="12">
          <cell r="E12" t="str">
            <v>刘俐</v>
          </cell>
          <cell r="F12">
            <v>220101813</v>
          </cell>
          <cell r="G12">
            <v>61</v>
          </cell>
        </row>
        <row r="13">
          <cell r="E13" t="str">
            <v>王淑杰</v>
          </cell>
          <cell r="F13">
            <v>220100821</v>
          </cell>
          <cell r="G13">
            <v>80</v>
          </cell>
        </row>
        <row r="14">
          <cell r="E14" t="str">
            <v>周璇</v>
          </cell>
          <cell r="F14">
            <v>220100405</v>
          </cell>
          <cell r="G14">
            <v>75</v>
          </cell>
        </row>
        <row r="15">
          <cell r="E15" t="str">
            <v>程真</v>
          </cell>
          <cell r="F15">
            <v>220101214</v>
          </cell>
          <cell r="G15">
            <v>73</v>
          </cell>
        </row>
        <row r="16">
          <cell r="E16" t="str">
            <v>代亚男</v>
          </cell>
          <cell r="F16">
            <v>220100304</v>
          </cell>
          <cell r="G16">
            <v>81</v>
          </cell>
        </row>
        <row r="17">
          <cell r="E17" t="str">
            <v>郝鑫淼</v>
          </cell>
          <cell r="F17">
            <v>220101315</v>
          </cell>
          <cell r="G17">
            <v>80</v>
          </cell>
        </row>
        <row r="18">
          <cell r="E18" t="str">
            <v>吕亚萍</v>
          </cell>
          <cell r="F18">
            <v>220102821</v>
          </cell>
          <cell r="G18">
            <v>78</v>
          </cell>
        </row>
        <row r="19">
          <cell r="E19" t="str">
            <v>赵慧娴</v>
          </cell>
          <cell r="F19">
            <v>220102720</v>
          </cell>
          <cell r="G19">
            <v>76</v>
          </cell>
        </row>
        <row r="20">
          <cell r="E20" t="str">
            <v>张文倩</v>
          </cell>
          <cell r="F20">
            <v>220100323</v>
          </cell>
          <cell r="G20">
            <v>75</v>
          </cell>
        </row>
        <row r="21">
          <cell r="E21" t="str">
            <v>王晓萌</v>
          </cell>
          <cell r="F21">
            <v>220101725</v>
          </cell>
          <cell r="G21">
            <v>73</v>
          </cell>
        </row>
        <row r="22">
          <cell r="E22" t="str">
            <v>魏君</v>
          </cell>
          <cell r="F22">
            <v>220100410</v>
          </cell>
          <cell r="G22">
            <v>73</v>
          </cell>
        </row>
        <row r="23">
          <cell r="E23" t="str">
            <v>张晓婵</v>
          </cell>
          <cell r="F23">
            <v>220101001</v>
          </cell>
          <cell r="G23">
            <v>80</v>
          </cell>
        </row>
        <row r="24">
          <cell r="E24" t="str">
            <v>高敏</v>
          </cell>
          <cell r="F24">
            <v>220102804</v>
          </cell>
          <cell r="G24">
            <v>77</v>
          </cell>
        </row>
        <row r="25">
          <cell r="E25" t="str">
            <v>李智丽</v>
          </cell>
          <cell r="F25">
            <v>220102501</v>
          </cell>
          <cell r="G25">
            <v>76</v>
          </cell>
        </row>
        <row r="26">
          <cell r="E26" t="str">
            <v>纪洪菊</v>
          </cell>
          <cell r="F26">
            <v>220102415</v>
          </cell>
          <cell r="G26">
            <v>74</v>
          </cell>
        </row>
        <row r="27">
          <cell r="E27" t="str">
            <v>刘名文</v>
          </cell>
          <cell r="F27">
            <v>220102217</v>
          </cell>
          <cell r="G27">
            <v>73</v>
          </cell>
        </row>
        <row r="28">
          <cell r="E28" t="str">
            <v>惠新茹</v>
          </cell>
          <cell r="F28">
            <v>220101317</v>
          </cell>
          <cell r="G28">
            <v>72</v>
          </cell>
        </row>
        <row r="29">
          <cell r="E29" t="str">
            <v>王雨璐</v>
          </cell>
          <cell r="F29">
            <v>220102713</v>
          </cell>
          <cell r="G29">
            <v>72</v>
          </cell>
        </row>
        <row r="30">
          <cell r="E30" t="str">
            <v>丁行南</v>
          </cell>
          <cell r="F30">
            <v>220102910</v>
          </cell>
          <cell r="G30">
            <v>72</v>
          </cell>
        </row>
        <row r="31">
          <cell r="E31" t="str">
            <v>林泽帆</v>
          </cell>
          <cell r="F31">
            <v>220102002</v>
          </cell>
          <cell r="G31">
            <v>80</v>
          </cell>
        </row>
        <row r="32">
          <cell r="E32" t="str">
            <v>张家卫</v>
          </cell>
          <cell r="F32">
            <v>220101518</v>
          </cell>
          <cell r="G32">
            <v>80</v>
          </cell>
        </row>
        <row r="33">
          <cell r="E33" t="str">
            <v>郭子涵</v>
          </cell>
          <cell r="F33">
            <v>220101112</v>
          </cell>
          <cell r="G33">
            <v>78</v>
          </cell>
        </row>
        <row r="34">
          <cell r="E34" t="str">
            <v>陈红叶</v>
          </cell>
          <cell r="F34">
            <v>220101514</v>
          </cell>
          <cell r="G34">
            <v>83</v>
          </cell>
        </row>
        <row r="35">
          <cell r="E35" t="str">
            <v>董新梅</v>
          </cell>
          <cell r="F35">
            <v>220102613</v>
          </cell>
          <cell r="G35">
            <v>76</v>
          </cell>
        </row>
        <row r="36">
          <cell r="E36" t="str">
            <v>闫香华</v>
          </cell>
          <cell r="F36">
            <v>220100527</v>
          </cell>
          <cell r="G36">
            <v>76</v>
          </cell>
        </row>
        <row r="37">
          <cell r="E37" t="str">
            <v>张越</v>
          </cell>
          <cell r="F37">
            <v>220103117</v>
          </cell>
          <cell r="G37">
            <v>76</v>
          </cell>
        </row>
        <row r="38">
          <cell r="E38" t="str">
            <v>付文曼</v>
          </cell>
          <cell r="F38">
            <v>220102403</v>
          </cell>
          <cell r="G38">
            <v>79</v>
          </cell>
        </row>
        <row r="39">
          <cell r="E39" t="str">
            <v>李亚贤</v>
          </cell>
          <cell r="F39">
            <v>220100608</v>
          </cell>
          <cell r="G39">
            <v>78</v>
          </cell>
        </row>
        <row r="40">
          <cell r="E40" t="str">
            <v>许情</v>
          </cell>
          <cell r="F40">
            <v>220102528</v>
          </cell>
          <cell r="G40">
            <v>72</v>
          </cell>
        </row>
        <row r="41">
          <cell r="E41" t="str">
            <v>徐巧韵</v>
          </cell>
          <cell r="F41">
            <v>220102228</v>
          </cell>
          <cell r="G41">
            <v>85</v>
          </cell>
        </row>
        <row r="42">
          <cell r="E42" t="str">
            <v>武永军</v>
          </cell>
          <cell r="F42">
            <v>220101801</v>
          </cell>
          <cell r="G42">
            <v>84</v>
          </cell>
        </row>
        <row r="43">
          <cell r="E43" t="str">
            <v>蒋雯慧</v>
          </cell>
          <cell r="F43">
            <v>220102408</v>
          </cell>
          <cell r="G43">
            <v>75</v>
          </cell>
        </row>
        <row r="44">
          <cell r="E44" t="str">
            <v>赵艳丽</v>
          </cell>
          <cell r="F44">
            <v>220100924</v>
          </cell>
          <cell r="G44">
            <v>73</v>
          </cell>
        </row>
        <row r="45">
          <cell r="E45" t="str">
            <v>马晓原</v>
          </cell>
          <cell r="F45">
            <v>220102926</v>
          </cell>
          <cell r="G45">
            <v>67</v>
          </cell>
        </row>
        <row r="46">
          <cell r="E46" t="str">
            <v>周冬玲</v>
          </cell>
          <cell r="F46">
            <v>220102216</v>
          </cell>
          <cell r="G46">
            <v>75</v>
          </cell>
        </row>
        <row r="47">
          <cell r="E47" t="str">
            <v>刘继亮</v>
          </cell>
          <cell r="F47">
            <v>220101321</v>
          </cell>
          <cell r="G47">
            <v>72</v>
          </cell>
        </row>
        <row r="48">
          <cell r="E48" t="str">
            <v>徐晓文</v>
          </cell>
          <cell r="F48">
            <v>220101430</v>
          </cell>
          <cell r="G48">
            <v>72</v>
          </cell>
        </row>
        <row r="49">
          <cell r="E49" t="str">
            <v>何苗</v>
          </cell>
          <cell r="F49">
            <v>220101821</v>
          </cell>
          <cell r="G49">
            <v>80</v>
          </cell>
        </row>
        <row r="50">
          <cell r="E50" t="str">
            <v>刘可心</v>
          </cell>
          <cell r="F50">
            <v>220100702</v>
          </cell>
          <cell r="G50">
            <v>78</v>
          </cell>
        </row>
        <row r="51">
          <cell r="E51" t="str">
            <v>王陆港</v>
          </cell>
          <cell r="F51">
            <v>220103121</v>
          </cell>
          <cell r="G51">
            <v>72</v>
          </cell>
        </row>
        <row r="52">
          <cell r="E52" t="str">
            <v>张波</v>
          </cell>
          <cell r="F52">
            <v>220100630</v>
          </cell>
          <cell r="G52">
            <v>77</v>
          </cell>
        </row>
        <row r="53">
          <cell r="E53" t="str">
            <v>焦欣欣</v>
          </cell>
          <cell r="F53">
            <v>220101912</v>
          </cell>
          <cell r="G53">
            <v>71</v>
          </cell>
        </row>
        <row r="54">
          <cell r="E54" t="str">
            <v>魏李豪</v>
          </cell>
          <cell r="F54">
            <v>220102529</v>
          </cell>
          <cell r="G54">
            <v>69</v>
          </cell>
        </row>
        <row r="55">
          <cell r="E55" t="str">
            <v>郑文静</v>
          </cell>
          <cell r="F55">
            <v>220102116</v>
          </cell>
          <cell r="G55">
            <v>77</v>
          </cell>
        </row>
        <row r="56">
          <cell r="E56" t="str">
            <v>陈秀秀</v>
          </cell>
          <cell r="F56">
            <v>220102016</v>
          </cell>
          <cell r="G56">
            <v>76</v>
          </cell>
        </row>
        <row r="57">
          <cell r="E57" t="str">
            <v>邢冉冉</v>
          </cell>
          <cell r="F57">
            <v>220100710</v>
          </cell>
          <cell r="G57">
            <v>75</v>
          </cell>
        </row>
        <row r="58">
          <cell r="E58" t="str">
            <v>袁梦桐</v>
          </cell>
          <cell r="F58">
            <v>220100823</v>
          </cell>
          <cell r="G58">
            <v>75</v>
          </cell>
        </row>
        <row r="59">
          <cell r="E59" t="str">
            <v>王彩华</v>
          </cell>
          <cell r="F59">
            <v>220100122</v>
          </cell>
          <cell r="G59">
            <v>79</v>
          </cell>
        </row>
        <row r="60">
          <cell r="E60" t="str">
            <v>曹丽盈</v>
          </cell>
          <cell r="F60">
            <v>220100727</v>
          </cell>
          <cell r="G60">
            <v>78</v>
          </cell>
        </row>
        <row r="61">
          <cell r="E61" t="str">
            <v>芮瑶瑶</v>
          </cell>
          <cell r="F61">
            <v>220101910</v>
          </cell>
          <cell r="G61">
            <v>77</v>
          </cell>
        </row>
        <row r="62">
          <cell r="E62" t="str">
            <v>张琛</v>
          </cell>
          <cell r="F62">
            <v>220101423</v>
          </cell>
          <cell r="G62">
            <v>77</v>
          </cell>
        </row>
        <row r="63">
          <cell r="E63" t="str">
            <v>王子明慧</v>
          </cell>
          <cell r="F63">
            <v>220100426</v>
          </cell>
          <cell r="G63">
            <v>74</v>
          </cell>
        </row>
        <row r="64">
          <cell r="E64" t="str">
            <v>杜傲</v>
          </cell>
          <cell r="F64">
            <v>220102806</v>
          </cell>
          <cell r="G64">
            <v>70</v>
          </cell>
        </row>
        <row r="65">
          <cell r="E65" t="str">
            <v>牛云飞</v>
          </cell>
          <cell r="F65">
            <v>220101215</v>
          </cell>
          <cell r="G65">
            <v>69</v>
          </cell>
        </row>
        <row r="66">
          <cell r="E66" t="str">
            <v>许于杨</v>
          </cell>
          <cell r="F66">
            <v>220100419</v>
          </cell>
          <cell r="G66">
            <v>68</v>
          </cell>
        </row>
        <row r="67">
          <cell r="E67" t="str">
            <v>段平恩</v>
          </cell>
          <cell r="F67">
            <v>220102019</v>
          </cell>
          <cell r="G67">
            <v>67</v>
          </cell>
        </row>
        <row r="68">
          <cell r="E68" t="str">
            <v>孟晓旭</v>
          </cell>
          <cell r="F68">
            <v>220102903</v>
          </cell>
          <cell r="G68">
            <v>67</v>
          </cell>
        </row>
        <row r="69">
          <cell r="E69" t="str">
            <v>刘亚君</v>
          </cell>
          <cell r="F69">
            <v>220103104</v>
          </cell>
          <cell r="G69">
            <v>66</v>
          </cell>
        </row>
        <row r="70">
          <cell r="E70" t="str">
            <v>庞艳</v>
          </cell>
          <cell r="F70">
            <v>220101008</v>
          </cell>
          <cell r="G70">
            <v>65</v>
          </cell>
        </row>
        <row r="71">
          <cell r="E71" t="str">
            <v>邵芮</v>
          </cell>
          <cell r="F71">
            <v>220100611</v>
          </cell>
          <cell r="G71">
            <v>64</v>
          </cell>
        </row>
        <row r="72">
          <cell r="E72" t="str">
            <v>王艺霏</v>
          </cell>
          <cell r="F72">
            <v>220101625</v>
          </cell>
          <cell r="G72">
            <v>63</v>
          </cell>
        </row>
        <row r="73">
          <cell r="E73" t="str">
            <v>孔敏</v>
          </cell>
          <cell r="F73">
            <v>220102015</v>
          </cell>
          <cell r="G73">
            <v>62</v>
          </cell>
        </row>
        <row r="74">
          <cell r="E74" t="str">
            <v>贺一诺</v>
          </cell>
          <cell r="F74">
            <v>220101011</v>
          </cell>
          <cell r="G74">
            <v>62</v>
          </cell>
        </row>
        <row r="75">
          <cell r="E75" t="str">
            <v>徐思嘉</v>
          </cell>
          <cell r="F75">
            <v>220102021</v>
          </cell>
          <cell r="G75">
            <v>77</v>
          </cell>
        </row>
        <row r="76">
          <cell r="E76" t="str">
            <v>李静</v>
          </cell>
          <cell r="F76">
            <v>220101210</v>
          </cell>
          <cell r="G76">
            <v>71</v>
          </cell>
        </row>
        <row r="77">
          <cell r="E77" t="str">
            <v>黄田野</v>
          </cell>
          <cell r="F77">
            <v>220107004</v>
          </cell>
          <cell r="G77">
            <v>71</v>
          </cell>
        </row>
        <row r="78">
          <cell r="E78" t="str">
            <v>宫璇</v>
          </cell>
          <cell r="F78">
            <v>220101822</v>
          </cell>
          <cell r="G78">
            <v>70</v>
          </cell>
        </row>
        <row r="79">
          <cell r="E79" t="str">
            <v>李玲</v>
          </cell>
          <cell r="F79">
            <v>220100208</v>
          </cell>
          <cell r="G79">
            <v>70</v>
          </cell>
        </row>
        <row r="80">
          <cell r="E80" t="str">
            <v>李燕平</v>
          </cell>
          <cell r="F80">
            <v>220101314</v>
          </cell>
          <cell r="G80">
            <v>70</v>
          </cell>
        </row>
        <row r="81">
          <cell r="E81" t="str">
            <v>赵露露</v>
          </cell>
          <cell r="F81">
            <v>220102312</v>
          </cell>
          <cell r="G81">
            <v>69</v>
          </cell>
        </row>
        <row r="82">
          <cell r="E82" t="str">
            <v>朱春超</v>
          </cell>
          <cell r="F82">
            <v>220102603</v>
          </cell>
          <cell r="G82">
            <v>69</v>
          </cell>
        </row>
        <row r="83">
          <cell r="E83" t="str">
            <v>刘莉</v>
          </cell>
          <cell r="F83">
            <v>220101711</v>
          </cell>
          <cell r="G83">
            <v>68</v>
          </cell>
        </row>
        <row r="84">
          <cell r="E84" t="str">
            <v>宋圳楠</v>
          </cell>
          <cell r="F84">
            <v>220100502</v>
          </cell>
          <cell r="G84">
            <v>68</v>
          </cell>
        </row>
        <row r="85">
          <cell r="E85" t="str">
            <v>王召杰</v>
          </cell>
          <cell r="F85">
            <v>220101305</v>
          </cell>
          <cell r="G85">
            <v>68</v>
          </cell>
        </row>
        <row r="86">
          <cell r="E86" t="str">
            <v>赵颍颍</v>
          </cell>
          <cell r="F86">
            <v>220101426</v>
          </cell>
          <cell r="G86">
            <v>68</v>
          </cell>
        </row>
        <row r="87">
          <cell r="E87" t="str">
            <v>丁娜</v>
          </cell>
          <cell r="F87">
            <v>220100905</v>
          </cell>
          <cell r="G87">
            <v>66</v>
          </cell>
        </row>
        <row r="88">
          <cell r="E88" t="str">
            <v>刘瑞敏</v>
          </cell>
          <cell r="F88">
            <v>220102325</v>
          </cell>
          <cell r="G88">
            <v>65</v>
          </cell>
        </row>
        <row r="89">
          <cell r="E89" t="str">
            <v>黄瑞瑞</v>
          </cell>
          <cell r="F89">
            <v>220100911</v>
          </cell>
          <cell r="G89">
            <v>65</v>
          </cell>
        </row>
        <row r="90">
          <cell r="E90" t="str">
            <v>信洋洋</v>
          </cell>
          <cell r="F90">
            <v>220102930</v>
          </cell>
          <cell r="G90">
            <v>65</v>
          </cell>
        </row>
        <row r="91">
          <cell r="E91" t="str">
            <v>沈聪</v>
          </cell>
          <cell r="F91">
            <v>220101903</v>
          </cell>
          <cell r="G91">
            <v>64</v>
          </cell>
        </row>
        <row r="92">
          <cell r="E92" t="str">
            <v>王贝贝</v>
          </cell>
          <cell r="F92">
            <v>220102515</v>
          </cell>
          <cell r="G92">
            <v>64</v>
          </cell>
        </row>
        <row r="93">
          <cell r="E93" t="str">
            <v>杨统鹤</v>
          </cell>
          <cell r="F93">
            <v>220102105</v>
          </cell>
          <cell r="G93">
            <v>72</v>
          </cell>
        </row>
        <row r="94">
          <cell r="E94" t="str">
            <v>牛鲁飞</v>
          </cell>
          <cell r="F94">
            <v>220102502</v>
          </cell>
          <cell r="G94">
            <v>55</v>
          </cell>
        </row>
        <row r="95">
          <cell r="E95" t="str">
            <v>冯璐瑶</v>
          </cell>
          <cell r="F95">
            <v>220100616</v>
          </cell>
          <cell r="G95">
            <v>71</v>
          </cell>
        </row>
        <row r="96">
          <cell r="E96" t="str">
            <v>王健华</v>
          </cell>
          <cell r="F96">
            <v>220101312</v>
          </cell>
          <cell r="G96">
            <v>71</v>
          </cell>
        </row>
        <row r="97">
          <cell r="E97" t="str">
            <v>李映晴</v>
          </cell>
          <cell r="F97">
            <v>220100505</v>
          </cell>
          <cell r="G97">
            <v>68</v>
          </cell>
        </row>
        <row r="98">
          <cell r="E98" t="str">
            <v>张鹏</v>
          </cell>
          <cell r="F98">
            <v>220101705</v>
          </cell>
          <cell r="G98">
            <v>64</v>
          </cell>
        </row>
        <row r="99">
          <cell r="E99" t="str">
            <v>张斌</v>
          </cell>
          <cell r="F99">
            <v>220103109</v>
          </cell>
          <cell r="G99">
            <v>62</v>
          </cell>
        </row>
        <row r="100">
          <cell r="E100" t="str">
            <v>刘智绪</v>
          </cell>
          <cell r="F100">
            <v>220102601</v>
          </cell>
          <cell r="G100">
            <v>55</v>
          </cell>
        </row>
        <row r="101">
          <cell r="E101" t="str">
            <v>许臣路</v>
          </cell>
          <cell r="F101">
            <v>220102517</v>
          </cell>
          <cell r="G101">
            <v>63</v>
          </cell>
        </row>
        <row r="102">
          <cell r="E102" t="str">
            <v>孙艺铭</v>
          </cell>
          <cell r="F102">
            <v>220101629</v>
          </cell>
          <cell r="G102">
            <v>46</v>
          </cell>
        </row>
        <row r="103">
          <cell r="E103" t="str">
            <v>张倩</v>
          </cell>
          <cell r="F103">
            <v>220101720</v>
          </cell>
          <cell r="G103">
            <v>77</v>
          </cell>
        </row>
        <row r="104">
          <cell r="E104" t="str">
            <v>莫爱慧</v>
          </cell>
          <cell r="F104">
            <v>220102410</v>
          </cell>
          <cell r="G104">
            <v>75</v>
          </cell>
        </row>
        <row r="105">
          <cell r="E105" t="str">
            <v>李天姿</v>
          </cell>
          <cell r="F105">
            <v>220102611</v>
          </cell>
          <cell r="G105">
            <v>75</v>
          </cell>
        </row>
        <row r="106">
          <cell r="E106" t="str">
            <v>李婉莹</v>
          </cell>
          <cell r="F106">
            <v>220100214</v>
          </cell>
          <cell r="G106">
            <v>80</v>
          </cell>
        </row>
        <row r="107">
          <cell r="E107" t="str">
            <v>闫琪</v>
          </cell>
          <cell r="F107">
            <v>220102822</v>
          </cell>
          <cell r="G107">
            <v>77</v>
          </cell>
        </row>
        <row r="108">
          <cell r="E108" t="str">
            <v>范文佳</v>
          </cell>
          <cell r="F108">
            <v>220107103</v>
          </cell>
          <cell r="G108">
            <v>76</v>
          </cell>
        </row>
        <row r="109">
          <cell r="E109" t="str">
            <v>姜天宇</v>
          </cell>
          <cell r="F109">
            <v>220103028</v>
          </cell>
          <cell r="G109">
            <v>72</v>
          </cell>
        </row>
        <row r="110">
          <cell r="E110" t="str">
            <v>张文婷</v>
          </cell>
          <cell r="F110">
            <v>220103102</v>
          </cell>
          <cell r="G110">
            <v>69</v>
          </cell>
        </row>
        <row r="111">
          <cell r="E111" t="str">
            <v>张瑞雪</v>
          </cell>
          <cell r="F111">
            <v>220102414</v>
          </cell>
          <cell r="G111">
            <v>67</v>
          </cell>
        </row>
        <row r="112">
          <cell r="E112" t="str">
            <v>谢天萌</v>
          </cell>
          <cell r="F112">
            <v>220102010</v>
          </cell>
          <cell r="G112">
            <v>76</v>
          </cell>
        </row>
        <row r="113">
          <cell r="E113" t="str">
            <v>寇丹彤</v>
          </cell>
          <cell r="F113">
            <v>220101229</v>
          </cell>
          <cell r="G113">
            <v>76</v>
          </cell>
        </row>
        <row r="114">
          <cell r="E114" t="str">
            <v>毛宇飞</v>
          </cell>
          <cell r="F114">
            <v>220100201</v>
          </cell>
          <cell r="G114">
            <v>73</v>
          </cell>
        </row>
        <row r="115">
          <cell r="E115" t="str">
            <v>梁涑玉</v>
          </cell>
          <cell r="F115">
            <v>220103115</v>
          </cell>
          <cell r="G115">
            <v>73</v>
          </cell>
        </row>
        <row r="116">
          <cell r="E116" t="str">
            <v>孙怡飞</v>
          </cell>
          <cell r="F116">
            <v>220101612</v>
          </cell>
          <cell r="G116">
            <v>75</v>
          </cell>
        </row>
        <row r="117">
          <cell r="E117" t="str">
            <v>魏辰桐</v>
          </cell>
          <cell r="F117">
            <v>220101216</v>
          </cell>
          <cell r="G117">
            <v>71</v>
          </cell>
        </row>
        <row r="118">
          <cell r="E118" t="str">
            <v>刘宇航</v>
          </cell>
          <cell r="F118">
            <v>220105923</v>
          </cell>
          <cell r="G118">
            <v>83</v>
          </cell>
        </row>
        <row r="119">
          <cell r="E119" t="str">
            <v>刘婷</v>
          </cell>
          <cell r="F119">
            <v>220106601</v>
          </cell>
          <cell r="G119">
            <v>82</v>
          </cell>
        </row>
        <row r="120">
          <cell r="E120" t="str">
            <v>马艳盈</v>
          </cell>
          <cell r="F120">
            <v>220106715</v>
          </cell>
          <cell r="G120">
            <v>82</v>
          </cell>
        </row>
        <row r="121">
          <cell r="E121" t="str">
            <v>蔡秀丽</v>
          </cell>
          <cell r="F121">
            <v>220101204</v>
          </cell>
          <cell r="G121">
            <v>77</v>
          </cell>
        </row>
        <row r="122">
          <cell r="E122" t="str">
            <v>高颖</v>
          </cell>
          <cell r="F122">
            <v>220101025</v>
          </cell>
          <cell r="G122">
            <v>75</v>
          </cell>
        </row>
        <row r="123">
          <cell r="E123" t="str">
            <v>刘国庆</v>
          </cell>
          <cell r="F123">
            <v>220102025</v>
          </cell>
          <cell r="G123">
            <v>71</v>
          </cell>
        </row>
        <row r="124">
          <cell r="E124" t="str">
            <v>刘锡赟</v>
          </cell>
          <cell r="F124">
            <v>220102202</v>
          </cell>
          <cell r="G124">
            <v>68</v>
          </cell>
        </row>
        <row r="125">
          <cell r="E125" t="str">
            <v>杨天宇</v>
          </cell>
          <cell r="F125">
            <v>220100811</v>
          </cell>
          <cell r="G125">
            <v>68</v>
          </cell>
        </row>
        <row r="126">
          <cell r="E126" t="str">
            <v>李德慧</v>
          </cell>
          <cell r="F126">
            <v>220101220</v>
          </cell>
          <cell r="G126">
            <v>66</v>
          </cell>
        </row>
        <row r="127">
          <cell r="E127" t="str">
            <v>张倩</v>
          </cell>
          <cell r="F127">
            <v>220101824</v>
          </cell>
          <cell r="G127">
            <v>73</v>
          </cell>
        </row>
        <row r="128">
          <cell r="E128" t="str">
            <v>刘宵晴</v>
          </cell>
          <cell r="F128">
            <v>220103127</v>
          </cell>
          <cell r="G128">
            <v>71</v>
          </cell>
        </row>
        <row r="129">
          <cell r="E129" t="str">
            <v>于康晶</v>
          </cell>
          <cell r="F129">
            <v>220100103</v>
          </cell>
          <cell r="G129">
            <v>68</v>
          </cell>
        </row>
        <row r="130">
          <cell r="E130" t="str">
            <v>李浩然</v>
          </cell>
          <cell r="F130">
            <v>220102225</v>
          </cell>
          <cell r="G130">
            <v>79</v>
          </cell>
        </row>
        <row r="131">
          <cell r="E131" t="str">
            <v>李雨琳</v>
          </cell>
          <cell r="F131">
            <v>220102921</v>
          </cell>
          <cell r="G131">
            <v>79</v>
          </cell>
        </row>
        <row r="132">
          <cell r="E132" t="str">
            <v>范允红</v>
          </cell>
          <cell r="F132">
            <v>220101525</v>
          </cell>
          <cell r="G132">
            <v>77</v>
          </cell>
        </row>
        <row r="133">
          <cell r="E133" t="str">
            <v>于悦</v>
          </cell>
          <cell r="F133">
            <v>220102207</v>
          </cell>
          <cell r="G133">
            <v>75</v>
          </cell>
        </row>
        <row r="134">
          <cell r="E134" t="str">
            <v>汤金笛</v>
          </cell>
          <cell r="F134">
            <v>220100903</v>
          </cell>
          <cell r="G134">
            <v>70</v>
          </cell>
        </row>
        <row r="135">
          <cell r="E135" t="str">
            <v>史润苗</v>
          </cell>
          <cell r="F135">
            <v>220103111</v>
          </cell>
          <cell r="G135">
            <v>70</v>
          </cell>
        </row>
        <row r="136">
          <cell r="E136" t="str">
            <v>闵令群</v>
          </cell>
          <cell r="F136">
            <v>220101129</v>
          </cell>
          <cell r="G136">
            <v>65</v>
          </cell>
        </row>
        <row r="137">
          <cell r="E137" t="str">
            <v>尹雪姣</v>
          </cell>
          <cell r="F137">
            <v>220101415</v>
          </cell>
          <cell r="G137">
            <v>62</v>
          </cell>
        </row>
        <row r="138">
          <cell r="E138" t="str">
            <v>赵加强</v>
          </cell>
          <cell r="F138">
            <v>220102509</v>
          </cell>
          <cell r="G138">
            <v>61</v>
          </cell>
        </row>
        <row r="139">
          <cell r="E139" t="str">
            <v>李庆余</v>
          </cell>
          <cell r="F139">
            <v>220100230</v>
          </cell>
          <cell r="G139">
            <v>61</v>
          </cell>
        </row>
        <row r="140">
          <cell r="E140" t="str">
            <v>冯逸潇</v>
          </cell>
          <cell r="F140">
            <v>220102714</v>
          </cell>
          <cell r="G140">
            <v>61</v>
          </cell>
        </row>
        <row r="141">
          <cell r="E141" t="str">
            <v>张进</v>
          </cell>
          <cell r="F141">
            <v>220101411</v>
          </cell>
          <cell r="G141">
            <v>75</v>
          </cell>
        </row>
        <row r="142">
          <cell r="E142" t="str">
            <v>韩玉</v>
          </cell>
          <cell r="F142">
            <v>220101222</v>
          </cell>
          <cell r="G142">
            <v>74</v>
          </cell>
        </row>
        <row r="143">
          <cell r="E143" t="str">
            <v>高科</v>
          </cell>
          <cell r="F143">
            <v>220100704</v>
          </cell>
          <cell r="G143">
            <v>73</v>
          </cell>
        </row>
        <row r="144">
          <cell r="E144" t="str">
            <v>杨帆</v>
          </cell>
          <cell r="F144">
            <v>220106814</v>
          </cell>
          <cell r="G144">
            <v>79</v>
          </cell>
        </row>
        <row r="145">
          <cell r="E145" t="str">
            <v>谭世雪</v>
          </cell>
          <cell r="F145">
            <v>220105817</v>
          </cell>
          <cell r="G145">
            <v>78</v>
          </cell>
        </row>
        <row r="146">
          <cell r="E146" t="str">
            <v>齐凯</v>
          </cell>
          <cell r="F146">
            <v>220106905</v>
          </cell>
          <cell r="G146">
            <v>77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146"/>
  <sheetViews>
    <sheetView tabSelected="1" zoomScaleSheetLayoutView="100" workbookViewId="0" topLeftCell="A1">
      <selection activeCell="K2" sqref="K2"/>
    </sheetView>
  </sheetViews>
  <sheetFormatPr defaultColWidth="9.00390625" defaultRowHeight="14.25"/>
  <cols>
    <col min="1" max="1" width="28.75390625" style="2" customWidth="1"/>
    <col min="2" max="2" width="21.25390625" style="2" customWidth="1"/>
    <col min="3" max="3" width="9.00390625" style="2" customWidth="1"/>
    <col min="4" max="4" width="11.75390625" style="2" customWidth="1"/>
    <col min="5" max="5" width="17.375" style="2" customWidth="1"/>
    <col min="6" max="8" width="9.00390625" style="2" customWidth="1"/>
    <col min="9" max="9" width="21.375" style="0" customWidth="1"/>
  </cols>
  <sheetData>
    <row r="1" ht="20.25">
      <c r="A1" s="3" t="s">
        <v>0</v>
      </c>
    </row>
    <row r="2" spans="1:9" ht="34.5" customHeight="1">
      <c r="A2" s="4" t="s">
        <v>1</v>
      </c>
      <c r="B2" s="4"/>
      <c r="C2" s="4"/>
      <c r="D2" s="4"/>
      <c r="E2" s="4"/>
      <c r="F2" s="4"/>
      <c r="G2" s="4"/>
      <c r="H2" s="4"/>
      <c r="I2" s="4"/>
    </row>
    <row r="3" spans="1:9" ht="36.75" customHeight="1">
      <c r="A3" s="5" t="s">
        <v>2</v>
      </c>
      <c r="B3" s="5" t="s">
        <v>3</v>
      </c>
      <c r="C3" s="5" t="s">
        <v>4</v>
      </c>
      <c r="D3" s="5" t="s">
        <v>5</v>
      </c>
      <c r="E3" s="5" t="s">
        <v>6</v>
      </c>
      <c r="F3" s="5" t="s">
        <v>7</v>
      </c>
      <c r="G3" s="5" t="s">
        <v>8</v>
      </c>
      <c r="H3" s="5" t="s">
        <v>9</v>
      </c>
      <c r="I3" s="5" t="s">
        <v>10</v>
      </c>
    </row>
    <row r="4" spans="1:9" s="1" customFormat="1" ht="15" customHeight="1">
      <c r="A4" s="6" t="s">
        <v>11</v>
      </c>
      <c r="B4" s="6" t="s">
        <v>12</v>
      </c>
      <c r="C4" s="6">
        <v>1</v>
      </c>
      <c r="D4" s="7" t="s">
        <v>13</v>
      </c>
      <c r="E4" s="22">
        <v>220105812</v>
      </c>
      <c r="F4" s="23">
        <v>83</v>
      </c>
      <c r="G4" s="24">
        <v>90</v>
      </c>
      <c r="H4" s="23">
        <v>86.5</v>
      </c>
      <c r="I4" s="30" t="s">
        <v>14</v>
      </c>
    </row>
    <row r="5" spans="1:9" s="1" customFormat="1" ht="15" customHeight="1">
      <c r="A5" s="8"/>
      <c r="B5" s="8"/>
      <c r="C5" s="8">
        <v>1</v>
      </c>
      <c r="D5" s="7" t="s">
        <v>15</v>
      </c>
      <c r="E5" s="22">
        <v>220105422</v>
      </c>
      <c r="F5" s="23">
        <v>83</v>
      </c>
      <c r="G5" s="24">
        <v>89.2</v>
      </c>
      <c r="H5" s="23">
        <v>86.1</v>
      </c>
      <c r="I5" s="31"/>
    </row>
    <row r="6" spans="1:9" s="1" customFormat="1" ht="15" customHeight="1">
      <c r="A6" s="9"/>
      <c r="B6" s="9"/>
      <c r="C6" s="9">
        <v>1</v>
      </c>
      <c r="D6" s="7" t="s">
        <v>16</v>
      </c>
      <c r="E6" s="22">
        <v>220106517</v>
      </c>
      <c r="F6" s="23">
        <v>82</v>
      </c>
      <c r="G6" s="24">
        <v>87.2</v>
      </c>
      <c r="H6" s="23">
        <v>84.6</v>
      </c>
      <c r="I6" s="31"/>
    </row>
    <row r="7" spans="1:9" s="1" customFormat="1" ht="15" customHeight="1">
      <c r="A7" s="6" t="s">
        <v>17</v>
      </c>
      <c r="B7" s="6" t="s">
        <v>18</v>
      </c>
      <c r="C7" s="6">
        <v>1</v>
      </c>
      <c r="D7" s="7" t="s">
        <v>19</v>
      </c>
      <c r="E7" s="22">
        <v>220105810</v>
      </c>
      <c r="F7" s="23">
        <v>77</v>
      </c>
      <c r="G7" s="23">
        <v>85.2</v>
      </c>
      <c r="H7" s="23">
        <v>81.1</v>
      </c>
      <c r="I7" s="30" t="s">
        <v>14</v>
      </c>
    </row>
    <row r="8" spans="1:9" s="1" customFormat="1" ht="15" customHeight="1">
      <c r="A8" s="8" t="s">
        <v>20</v>
      </c>
      <c r="B8" s="8"/>
      <c r="C8" s="8">
        <v>1</v>
      </c>
      <c r="D8" s="7" t="s">
        <v>21</v>
      </c>
      <c r="E8" s="22">
        <v>220105611</v>
      </c>
      <c r="F8" s="23">
        <v>77</v>
      </c>
      <c r="G8" s="24">
        <v>84.6</v>
      </c>
      <c r="H8" s="23">
        <v>80.8</v>
      </c>
      <c r="I8" s="31"/>
    </row>
    <row r="9" spans="1:9" s="1" customFormat="1" ht="15" customHeight="1">
      <c r="A9" s="8" t="s">
        <v>20</v>
      </c>
      <c r="B9" s="8"/>
      <c r="C9" s="8">
        <v>1</v>
      </c>
      <c r="D9" s="7" t="s">
        <v>22</v>
      </c>
      <c r="E9" s="22">
        <v>220106217</v>
      </c>
      <c r="F9" s="23">
        <v>74</v>
      </c>
      <c r="G9" s="23">
        <v>85</v>
      </c>
      <c r="H9" s="23">
        <v>79.5</v>
      </c>
      <c r="I9" s="31"/>
    </row>
    <row r="10" spans="1:9" s="1" customFormat="1" ht="15" customHeight="1">
      <c r="A10" s="9" t="s">
        <v>20</v>
      </c>
      <c r="B10" s="9"/>
      <c r="C10" s="9">
        <v>1</v>
      </c>
      <c r="D10" s="7" t="s">
        <v>23</v>
      </c>
      <c r="E10" s="22">
        <v>220106322</v>
      </c>
      <c r="F10" s="23">
        <v>74</v>
      </c>
      <c r="G10" s="24">
        <v>81.8</v>
      </c>
      <c r="H10" s="23">
        <v>77.9</v>
      </c>
      <c r="I10" s="31"/>
    </row>
    <row r="11" spans="1:9" s="1" customFormat="1" ht="15" customHeight="1">
      <c r="A11" s="10" t="s">
        <v>24</v>
      </c>
      <c r="B11" s="10" t="s">
        <v>25</v>
      </c>
      <c r="C11" s="10">
        <v>1</v>
      </c>
      <c r="D11" s="11" t="s">
        <v>26</v>
      </c>
      <c r="E11" s="11" t="s">
        <v>27</v>
      </c>
      <c r="F11" s="25">
        <f>VLOOKUP(D:D,'[1]Sheet1'!$E:$G,3,0)</f>
        <v>76</v>
      </c>
      <c r="G11" s="26">
        <v>90</v>
      </c>
      <c r="H11" s="25">
        <f aca="true" t="shared" si="0" ref="H11:H17">(F11+G11)/2</f>
        <v>83</v>
      </c>
      <c r="I11" s="30" t="s">
        <v>14</v>
      </c>
    </row>
    <row r="12" spans="1:9" s="1" customFormat="1" ht="15" customHeight="1">
      <c r="A12" s="12"/>
      <c r="B12" s="12"/>
      <c r="C12" s="12">
        <v>1</v>
      </c>
      <c r="D12" s="11" t="s">
        <v>28</v>
      </c>
      <c r="E12" s="11" t="s">
        <v>29</v>
      </c>
      <c r="F12" s="25">
        <f>VLOOKUP(D:D,'[1]Sheet1'!$E:$G,3,0)</f>
        <v>61</v>
      </c>
      <c r="G12" s="26">
        <v>86.4</v>
      </c>
      <c r="H12" s="25">
        <f t="shared" si="0"/>
        <v>73.7</v>
      </c>
      <c r="I12" s="31"/>
    </row>
    <row r="13" spans="1:9" s="1" customFormat="1" ht="15" customHeight="1">
      <c r="A13" s="10" t="s">
        <v>30</v>
      </c>
      <c r="B13" s="10" t="s">
        <v>25</v>
      </c>
      <c r="C13" s="10">
        <v>1</v>
      </c>
      <c r="D13" s="13" t="s">
        <v>31</v>
      </c>
      <c r="E13" s="13" t="s">
        <v>32</v>
      </c>
      <c r="F13" s="25">
        <f>VLOOKUP(D:D,'[1]Sheet1'!$E:$G,3,0)</f>
        <v>80</v>
      </c>
      <c r="G13" s="26">
        <v>86.2</v>
      </c>
      <c r="H13" s="25">
        <f t="shared" si="0"/>
        <v>83.1</v>
      </c>
      <c r="I13" s="30" t="s">
        <v>14</v>
      </c>
    </row>
    <row r="14" spans="1:9" s="1" customFormat="1" ht="15" customHeight="1">
      <c r="A14" s="14"/>
      <c r="B14" s="14"/>
      <c r="C14" s="14">
        <v>1</v>
      </c>
      <c r="D14" s="11" t="s">
        <v>33</v>
      </c>
      <c r="E14" s="11" t="s">
        <v>34</v>
      </c>
      <c r="F14" s="25">
        <f>VLOOKUP(D:D,'[1]Sheet1'!$E:$G,3,0)</f>
        <v>75</v>
      </c>
      <c r="G14" s="26">
        <v>86</v>
      </c>
      <c r="H14" s="25">
        <f t="shared" si="0"/>
        <v>80.5</v>
      </c>
      <c r="I14" s="32"/>
    </row>
    <row r="15" spans="1:9" s="1" customFormat="1" ht="15" customHeight="1">
      <c r="A15" s="12"/>
      <c r="B15" s="12"/>
      <c r="C15" s="12">
        <v>1</v>
      </c>
      <c r="D15" s="15" t="s">
        <v>35</v>
      </c>
      <c r="E15" s="15" t="s">
        <v>36</v>
      </c>
      <c r="F15" s="25">
        <f>VLOOKUP(D:D,'[1]Sheet1'!$E:$G,3,0)</f>
        <v>73</v>
      </c>
      <c r="G15" s="26">
        <v>86.4</v>
      </c>
      <c r="H15" s="25">
        <f t="shared" si="0"/>
        <v>79.7</v>
      </c>
      <c r="I15" s="32"/>
    </row>
    <row r="16" spans="1:9" s="1" customFormat="1" ht="15" customHeight="1">
      <c r="A16" s="10" t="s">
        <v>37</v>
      </c>
      <c r="B16" s="10" t="s">
        <v>38</v>
      </c>
      <c r="C16" s="16">
        <v>1</v>
      </c>
      <c r="D16" s="17" t="s">
        <v>39</v>
      </c>
      <c r="E16" s="17" t="s">
        <v>40</v>
      </c>
      <c r="F16" s="25">
        <f>VLOOKUP(D:D,'[1]Sheet1'!$E:$G,3,0)</f>
        <v>78</v>
      </c>
      <c r="G16" s="27">
        <v>87.4</v>
      </c>
      <c r="H16" s="25">
        <f t="shared" si="0"/>
        <v>82.7</v>
      </c>
      <c r="I16" s="30" t="s">
        <v>14</v>
      </c>
    </row>
    <row r="17" spans="1:9" s="1" customFormat="1" ht="15" customHeight="1">
      <c r="A17" s="14"/>
      <c r="B17" s="14"/>
      <c r="C17" s="18"/>
      <c r="D17" s="17" t="s">
        <v>41</v>
      </c>
      <c r="E17" s="17" t="s">
        <v>42</v>
      </c>
      <c r="F17" s="25">
        <f>VLOOKUP(D:D,'[1]Sheet1'!$E:$G,3,0)</f>
        <v>72</v>
      </c>
      <c r="G17" s="27">
        <v>81.2</v>
      </c>
      <c r="H17" s="25">
        <f t="shared" si="0"/>
        <v>76.6</v>
      </c>
      <c r="I17" s="32"/>
    </row>
    <row r="18" spans="1:9" s="1" customFormat="1" ht="15" customHeight="1">
      <c r="A18" s="14"/>
      <c r="B18" s="12"/>
      <c r="C18" s="19"/>
      <c r="D18" s="17" t="s">
        <v>43</v>
      </c>
      <c r="E18" s="17" t="s">
        <v>44</v>
      </c>
      <c r="F18" s="25">
        <f>VLOOKUP(D:D,'[1]Sheet1'!$E:$G,3,0)</f>
        <v>79</v>
      </c>
      <c r="G18" s="28" t="s">
        <v>45</v>
      </c>
      <c r="H18" s="28" t="s">
        <v>46</v>
      </c>
      <c r="I18" s="32"/>
    </row>
    <row r="19" spans="1:9" s="1" customFormat="1" ht="15" customHeight="1">
      <c r="A19" s="14"/>
      <c r="B19" s="10" t="s">
        <v>47</v>
      </c>
      <c r="C19" s="16">
        <v>1</v>
      </c>
      <c r="D19" s="17" t="s">
        <v>48</v>
      </c>
      <c r="E19" s="17" t="s">
        <v>49</v>
      </c>
      <c r="F19" s="25">
        <f>VLOOKUP(D:D,'[1]Sheet1'!$E:$G,3,0)</f>
        <v>85</v>
      </c>
      <c r="G19" s="27">
        <v>86.2</v>
      </c>
      <c r="H19" s="25">
        <f aca="true" t="shared" si="1" ref="H19:H53">(F19+G19)/2</f>
        <v>85.6</v>
      </c>
      <c r="I19" s="30" t="s">
        <v>14</v>
      </c>
    </row>
    <row r="20" spans="1:9" s="1" customFormat="1" ht="15" customHeight="1">
      <c r="A20" s="14"/>
      <c r="B20" s="12"/>
      <c r="C20" s="19"/>
      <c r="D20" s="17" t="s">
        <v>50</v>
      </c>
      <c r="E20" s="17" t="s">
        <v>51</v>
      </c>
      <c r="F20" s="25">
        <f>VLOOKUP(D:D,'[1]Sheet1'!$E:$G,3,0)</f>
        <v>84</v>
      </c>
      <c r="G20" s="27">
        <v>84.6</v>
      </c>
      <c r="H20" s="25">
        <f t="shared" si="1"/>
        <v>84.3</v>
      </c>
      <c r="I20" s="32"/>
    </row>
    <row r="21" spans="1:9" s="1" customFormat="1" ht="15" customHeight="1">
      <c r="A21" s="14"/>
      <c r="B21" s="10" t="s">
        <v>52</v>
      </c>
      <c r="C21" s="16">
        <v>1</v>
      </c>
      <c r="D21" s="17" t="s">
        <v>53</v>
      </c>
      <c r="E21" s="17" t="s">
        <v>54</v>
      </c>
      <c r="F21" s="25">
        <f>VLOOKUP(D:D,'[1]Sheet1'!$E:$G,3,0)</f>
        <v>83</v>
      </c>
      <c r="G21" s="27">
        <v>85.6</v>
      </c>
      <c r="H21" s="25">
        <f t="shared" si="1"/>
        <v>84.3</v>
      </c>
      <c r="I21" s="30" t="s">
        <v>14</v>
      </c>
    </row>
    <row r="22" spans="1:9" s="1" customFormat="1" ht="15" customHeight="1">
      <c r="A22" s="14"/>
      <c r="B22" s="14"/>
      <c r="C22" s="18"/>
      <c r="D22" s="17" t="s">
        <v>55</v>
      </c>
      <c r="E22" s="17" t="s">
        <v>56</v>
      </c>
      <c r="F22" s="25">
        <f>VLOOKUP(D:D,'[1]Sheet1'!$E:$G,3,0)</f>
        <v>76</v>
      </c>
      <c r="G22" s="27">
        <v>87.4</v>
      </c>
      <c r="H22" s="25">
        <f t="shared" si="1"/>
        <v>81.7</v>
      </c>
      <c r="I22" s="32"/>
    </row>
    <row r="23" spans="1:9" s="1" customFormat="1" ht="15" customHeight="1">
      <c r="A23" s="14"/>
      <c r="B23" s="14"/>
      <c r="C23" s="18"/>
      <c r="D23" s="17" t="s">
        <v>57</v>
      </c>
      <c r="E23" s="17" t="s">
        <v>58</v>
      </c>
      <c r="F23" s="25">
        <f>VLOOKUP(D:D,'[1]Sheet1'!$E:$G,3,0)</f>
        <v>76</v>
      </c>
      <c r="G23" s="27">
        <v>86.6</v>
      </c>
      <c r="H23" s="25">
        <f t="shared" si="1"/>
        <v>81.3</v>
      </c>
      <c r="I23" s="32"/>
    </row>
    <row r="24" spans="1:9" s="1" customFormat="1" ht="15" customHeight="1">
      <c r="A24" s="14"/>
      <c r="B24" s="12"/>
      <c r="C24" s="19"/>
      <c r="D24" s="17" t="s">
        <v>59</v>
      </c>
      <c r="E24" s="17" t="s">
        <v>60</v>
      </c>
      <c r="F24" s="25">
        <f>VLOOKUP(D:D,'[1]Sheet1'!$E:$G,3,0)</f>
        <v>76</v>
      </c>
      <c r="G24" s="27">
        <v>85.4</v>
      </c>
      <c r="H24" s="25">
        <f t="shared" si="1"/>
        <v>80.7</v>
      </c>
      <c r="I24" s="32"/>
    </row>
    <row r="25" spans="1:9" s="1" customFormat="1" ht="15" customHeight="1">
      <c r="A25" s="14"/>
      <c r="B25" s="10" t="s">
        <v>61</v>
      </c>
      <c r="C25" s="16">
        <v>2</v>
      </c>
      <c r="D25" s="17" t="s">
        <v>62</v>
      </c>
      <c r="E25" s="17" t="s">
        <v>63</v>
      </c>
      <c r="F25" s="25">
        <f>VLOOKUP(D:D,'[1]Sheet1'!$E:$G,3,0)</f>
        <v>80</v>
      </c>
      <c r="G25" s="27">
        <v>87</v>
      </c>
      <c r="H25" s="25">
        <f t="shared" si="1"/>
        <v>83.5</v>
      </c>
      <c r="I25" s="30" t="s">
        <v>14</v>
      </c>
    </row>
    <row r="26" spans="1:9" s="1" customFormat="1" ht="15" customHeight="1">
      <c r="A26" s="14"/>
      <c r="B26" s="14"/>
      <c r="C26" s="18"/>
      <c r="D26" s="17" t="s">
        <v>64</v>
      </c>
      <c r="E26" s="17" t="s">
        <v>65</v>
      </c>
      <c r="F26" s="25">
        <f>VLOOKUP(D:D,'[1]Sheet1'!$E:$G,3,0)</f>
        <v>77</v>
      </c>
      <c r="G26" s="27">
        <v>83.2</v>
      </c>
      <c r="H26" s="25">
        <f t="shared" si="1"/>
        <v>80.1</v>
      </c>
      <c r="I26" s="30" t="s">
        <v>14</v>
      </c>
    </row>
    <row r="27" spans="1:9" s="1" customFormat="1" ht="15" customHeight="1">
      <c r="A27" s="14"/>
      <c r="B27" s="14"/>
      <c r="C27" s="18"/>
      <c r="D27" s="20" t="s">
        <v>66</v>
      </c>
      <c r="E27" s="20" t="s">
        <v>67</v>
      </c>
      <c r="F27" s="25">
        <f>VLOOKUP(D:D,'[1]Sheet1'!$E:$G,3,0)</f>
        <v>72</v>
      </c>
      <c r="G27" s="27">
        <v>87</v>
      </c>
      <c r="H27" s="25">
        <f t="shared" si="1"/>
        <v>79.5</v>
      </c>
      <c r="I27" s="30" t="s">
        <v>14</v>
      </c>
    </row>
    <row r="28" spans="1:9" s="1" customFormat="1" ht="15" customHeight="1">
      <c r="A28" s="14"/>
      <c r="B28" s="14"/>
      <c r="C28" s="18"/>
      <c r="D28" s="20" t="s">
        <v>68</v>
      </c>
      <c r="E28" s="20" t="s">
        <v>69</v>
      </c>
      <c r="F28" s="25">
        <f>VLOOKUP(D:D,'[1]Sheet1'!$E:$G,3,0)</f>
        <v>72</v>
      </c>
      <c r="G28" s="27">
        <v>86.4</v>
      </c>
      <c r="H28" s="25">
        <f t="shared" si="1"/>
        <v>79.2</v>
      </c>
      <c r="I28" s="32"/>
    </row>
    <row r="29" spans="1:9" s="1" customFormat="1" ht="15" customHeight="1">
      <c r="A29" s="14"/>
      <c r="B29" s="14"/>
      <c r="C29" s="18"/>
      <c r="D29" s="21" t="s">
        <v>70</v>
      </c>
      <c r="E29" s="21" t="s">
        <v>71</v>
      </c>
      <c r="F29" s="25">
        <f>VLOOKUP(D:D,'[1]Sheet1'!$E:$G,3,0)</f>
        <v>72</v>
      </c>
      <c r="G29" s="26">
        <v>84.8</v>
      </c>
      <c r="H29" s="25">
        <f t="shared" si="1"/>
        <v>78.4</v>
      </c>
      <c r="I29" s="32"/>
    </row>
    <row r="30" spans="1:9" s="1" customFormat="1" ht="15" customHeight="1">
      <c r="A30" s="14"/>
      <c r="B30" s="14"/>
      <c r="C30" s="18"/>
      <c r="D30" s="11" t="s">
        <v>72</v>
      </c>
      <c r="E30" s="11" t="s">
        <v>73</v>
      </c>
      <c r="F30" s="25">
        <f>VLOOKUP(D:D,'[1]Sheet1'!$E:$G,3,0)</f>
        <v>73</v>
      </c>
      <c r="G30" s="26">
        <v>83.6</v>
      </c>
      <c r="H30" s="25">
        <f t="shared" si="1"/>
        <v>78.3</v>
      </c>
      <c r="I30" s="32"/>
    </row>
    <row r="31" spans="1:9" s="1" customFormat="1" ht="15" customHeight="1">
      <c r="A31" s="14"/>
      <c r="B31" s="14"/>
      <c r="C31" s="18"/>
      <c r="D31" s="11" t="s">
        <v>74</v>
      </c>
      <c r="E31" s="11" t="s">
        <v>75</v>
      </c>
      <c r="F31" s="25">
        <f>VLOOKUP(D:D,'[1]Sheet1'!$E:$G,3,0)</f>
        <v>74</v>
      </c>
      <c r="G31" s="27">
        <v>81.8</v>
      </c>
      <c r="H31" s="25">
        <f t="shared" si="1"/>
        <v>77.9</v>
      </c>
      <c r="I31" s="33"/>
    </row>
    <row r="32" spans="1:9" s="1" customFormat="1" ht="15" customHeight="1">
      <c r="A32" s="14"/>
      <c r="B32" s="12"/>
      <c r="C32" s="19"/>
      <c r="D32" s="11" t="s">
        <v>76</v>
      </c>
      <c r="E32" s="11" t="s">
        <v>77</v>
      </c>
      <c r="F32" s="25">
        <f>VLOOKUP(D:D,'[1]Sheet1'!$E:$G,3,0)</f>
        <v>76</v>
      </c>
      <c r="G32" s="26">
        <v>77.2</v>
      </c>
      <c r="H32" s="25">
        <f t="shared" si="1"/>
        <v>76.6</v>
      </c>
      <c r="I32" s="32"/>
    </row>
    <row r="33" spans="1:9" s="1" customFormat="1" ht="15" customHeight="1">
      <c r="A33" s="14"/>
      <c r="B33" s="10" t="s">
        <v>78</v>
      </c>
      <c r="C33" s="10">
        <v>1</v>
      </c>
      <c r="D33" s="11" t="s">
        <v>79</v>
      </c>
      <c r="E33" s="11" t="s">
        <v>80</v>
      </c>
      <c r="F33" s="25">
        <f>VLOOKUP(D:D,'[1]Sheet1'!$E:$G,3,0)</f>
        <v>80</v>
      </c>
      <c r="G33" s="26">
        <v>89.2</v>
      </c>
      <c r="H33" s="25">
        <f t="shared" si="1"/>
        <v>84.6</v>
      </c>
      <c r="I33" s="30" t="s">
        <v>14</v>
      </c>
    </row>
    <row r="34" spans="1:9" s="1" customFormat="1" ht="15" customHeight="1">
      <c r="A34" s="14"/>
      <c r="B34" s="14"/>
      <c r="C34" s="14">
        <v>1</v>
      </c>
      <c r="D34" s="11" t="s">
        <v>81</v>
      </c>
      <c r="E34" s="11" t="s">
        <v>82</v>
      </c>
      <c r="F34" s="25">
        <f>VLOOKUP(D:D,'[1]Sheet1'!$E:$G,3,0)</f>
        <v>78</v>
      </c>
      <c r="G34" s="26">
        <v>89.6</v>
      </c>
      <c r="H34" s="25">
        <f t="shared" si="1"/>
        <v>83.8</v>
      </c>
      <c r="I34" s="32"/>
    </row>
    <row r="35" spans="1:9" s="1" customFormat="1" ht="15" customHeight="1">
      <c r="A35" s="14"/>
      <c r="B35" s="12"/>
      <c r="C35" s="12">
        <v>1</v>
      </c>
      <c r="D35" s="11" t="s">
        <v>83</v>
      </c>
      <c r="E35" s="11" t="s">
        <v>84</v>
      </c>
      <c r="F35" s="25">
        <f>VLOOKUP(D:D,'[1]Sheet1'!$E:$G,3,0)</f>
        <v>80</v>
      </c>
      <c r="G35" s="26">
        <v>85.8</v>
      </c>
      <c r="H35" s="25">
        <f t="shared" si="1"/>
        <v>82.9</v>
      </c>
      <c r="I35" s="32"/>
    </row>
    <row r="36" spans="1:9" s="1" customFormat="1" ht="15" customHeight="1">
      <c r="A36" s="14"/>
      <c r="B36" s="10" t="s">
        <v>85</v>
      </c>
      <c r="C36" s="10">
        <v>2</v>
      </c>
      <c r="D36" s="11" t="s">
        <v>86</v>
      </c>
      <c r="E36" s="11" t="s">
        <v>87</v>
      </c>
      <c r="F36" s="25">
        <v>80</v>
      </c>
      <c r="G36" s="27">
        <v>85.8</v>
      </c>
      <c r="H36" s="25">
        <f t="shared" si="1"/>
        <v>82.9</v>
      </c>
      <c r="I36" s="30" t="s">
        <v>14</v>
      </c>
    </row>
    <row r="37" spans="1:9" s="1" customFormat="1" ht="15" customHeight="1">
      <c r="A37" s="14"/>
      <c r="B37" s="14"/>
      <c r="C37" s="14">
        <v>2</v>
      </c>
      <c r="D37" s="11" t="s">
        <v>88</v>
      </c>
      <c r="E37" s="11" t="s">
        <v>89</v>
      </c>
      <c r="F37" s="25">
        <v>81</v>
      </c>
      <c r="G37" s="27">
        <v>84.2</v>
      </c>
      <c r="H37" s="25">
        <f t="shared" si="1"/>
        <v>82.6</v>
      </c>
      <c r="I37" s="30" t="s">
        <v>14</v>
      </c>
    </row>
    <row r="38" spans="1:9" s="1" customFormat="1" ht="15" customHeight="1">
      <c r="A38" s="14"/>
      <c r="B38" s="14"/>
      <c r="C38" s="14">
        <v>2</v>
      </c>
      <c r="D38" s="11" t="s">
        <v>90</v>
      </c>
      <c r="E38" s="11" t="s">
        <v>91</v>
      </c>
      <c r="F38" s="25">
        <v>76</v>
      </c>
      <c r="G38" s="27">
        <v>86.6</v>
      </c>
      <c r="H38" s="25">
        <f t="shared" si="1"/>
        <v>81.3</v>
      </c>
      <c r="I38" s="30" t="s">
        <v>14</v>
      </c>
    </row>
    <row r="39" spans="1:9" s="1" customFormat="1" ht="15" customHeight="1">
      <c r="A39" s="14"/>
      <c r="B39" s="14"/>
      <c r="C39" s="14">
        <v>2</v>
      </c>
      <c r="D39" s="21" t="s">
        <v>92</v>
      </c>
      <c r="E39" s="21" t="s">
        <v>93</v>
      </c>
      <c r="F39" s="25">
        <v>73</v>
      </c>
      <c r="G39" s="26">
        <v>87.6</v>
      </c>
      <c r="H39" s="25">
        <f t="shared" si="1"/>
        <v>80.3</v>
      </c>
      <c r="I39" s="32"/>
    </row>
    <row r="40" spans="1:9" s="1" customFormat="1" ht="15" customHeight="1">
      <c r="A40" s="14"/>
      <c r="B40" s="14"/>
      <c r="C40" s="14">
        <v>2</v>
      </c>
      <c r="D40" s="13" t="s">
        <v>94</v>
      </c>
      <c r="E40" s="13" t="s">
        <v>95</v>
      </c>
      <c r="F40" s="25">
        <v>75</v>
      </c>
      <c r="G40" s="26">
        <v>85.2</v>
      </c>
      <c r="H40" s="25">
        <f t="shared" si="1"/>
        <v>80.1</v>
      </c>
      <c r="I40" s="32"/>
    </row>
    <row r="41" spans="1:9" s="1" customFormat="1" ht="15" customHeight="1">
      <c r="A41" s="14"/>
      <c r="B41" s="14"/>
      <c r="C41" s="14">
        <v>2</v>
      </c>
      <c r="D41" s="11" t="s">
        <v>96</v>
      </c>
      <c r="E41" s="11" t="s">
        <v>97</v>
      </c>
      <c r="F41" s="25">
        <v>78</v>
      </c>
      <c r="G41" s="27">
        <v>82</v>
      </c>
      <c r="H41" s="25">
        <f t="shared" si="1"/>
        <v>80</v>
      </c>
      <c r="I41" s="33"/>
    </row>
    <row r="42" spans="1:9" s="1" customFormat="1" ht="15" customHeight="1">
      <c r="A42" s="14"/>
      <c r="B42" s="12"/>
      <c r="C42" s="12">
        <v>2</v>
      </c>
      <c r="D42" s="21" t="s">
        <v>98</v>
      </c>
      <c r="E42" s="21" t="s">
        <v>99</v>
      </c>
      <c r="F42" s="25">
        <v>73</v>
      </c>
      <c r="G42" s="26">
        <v>83.8</v>
      </c>
      <c r="H42" s="25">
        <f t="shared" si="1"/>
        <v>78.4</v>
      </c>
      <c r="I42" s="32"/>
    </row>
    <row r="43" spans="1:9" s="1" customFormat="1" ht="15" customHeight="1">
      <c r="A43" s="14"/>
      <c r="B43" s="10" t="s">
        <v>100</v>
      </c>
      <c r="C43" s="10">
        <v>1</v>
      </c>
      <c r="D43" s="11" t="s">
        <v>101</v>
      </c>
      <c r="E43" s="11" t="s">
        <v>102</v>
      </c>
      <c r="F43" s="25">
        <f>VLOOKUP(D:D,'[1]Sheet1'!$E:$G,3,0)</f>
        <v>75</v>
      </c>
      <c r="G43" s="26">
        <v>85.6</v>
      </c>
      <c r="H43" s="25">
        <f t="shared" si="1"/>
        <v>80.3</v>
      </c>
      <c r="I43" s="30" t="s">
        <v>14</v>
      </c>
    </row>
    <row r="44" spans="1:9" s="1" customFormat="1" ht="15" customHeight="1">
      <c r="A44" s="14"/>
      <c r="B44" s="14"/>
      <c r="C44" s="14">
        <v>1</v>
      </c>
      <c r="D44" s="11" t="s">
        <v>103</v>
      </c>
      <c r="E44" s="11" t="s">
        <v>104</v>
      </c>
      <c r="F44" s="25">
        <f>VLOOKUP(D:D,'[1]Sheet1'!$E:$G,3,0)</f>
        <v>73</v>
      </c>
      <c r="G44" s="26">
        <v>86</v>
      </c>
      <c r="H44" s="25">
        <f t="shared" si="1"/>
        <v>79.5</v>
      </c>
      <c r="I44" s="32"/>
    </row>
    <row r="45" spans="1:9" s="1" customFormat="1" ht="15" customHeight="1">
      <c r="A45" s="12"/>
      <c r="B45" s="12"/>
      <c r="C45" s="12">
        <v>1</v>
      </c>
      <c r="D45" s="13" t="s">
        <v>105</v>
      </c>
      <c r="E45" s="13" t="s">
        <v>106</v>
      </c>
      <c r="F45" s="25">
        <f>VLOOKUP(D:D,'[1]Sheet1'!$E:$G,3,0)</f>
        <v>67</v>
      </c>
      <c r="G45" s="26">
        <v>85</v>
      </c>
      <c r="H45" s="25">
        <f t="shared" si="1"/>
        <v>76</v>
      </c>
      <c r="I45" s="30"/>
    </row>
    <row r="46" spans="1:9" s="1" customFormat="1" ht="15" customHeight="1">
      <c r="A46" s="10" t="s">
        <v>107</v>
      </c>
      <c r="B46" s="10" t="s">
        <v>85</v>
      </c>
      <c r="C46" s="10">
        <v>1</v>
      </c>
      <c r="D46" s="11" t="s">
        <v>108</v>
      </c>
      <c r="E46" s="11" t="s">
        <v>109</v>
      </c>
      <c r="F46" s="25">
        <v>72</v>
      </c>
      <c r="G46" s="26">
        <v>86.4</v>
      </c>
      <c r="H46" s="25">
        <f t="shared" si="1"/>
        <v>79.2</v>
      </c>
      <c r="I46" s="30" t="s">
        <v>14</v>
      </c>
    </row>
    <row r="47" spans="1:9" s="1" customFormat="1" ht="15" customHeight="1">
      <c r="A47" s="14"/>
      <c r="B47" s="14"/>
      <c r="C47" s="14">
        <v>1</v>
      </c>
      <c r="D47" s="13" t="s">
        <v>110</v>
      </c>
      <c r="E47" s="13" t="s">
        <v>111</v>
      </c>
      <c r="F47" s="25">
        <v>72</v>
      </c>
      <c r="G47" s="26">
        <v>84.2</v>
      </c>
      <c r="H47" s="25">
        <f t="shared" si="1"/>
        <v>78.1</v>
      </c>
      <c r="I47" s="32"/>
    </row>
    <row r="48" spans="1:9" s="1" customFormat="1" ht="15" customHeight="1">
      <c r="A48" s="12"/>
      <c r="B48" s="12"/>
      <c r="C48" s="12">
        <v>1</v>
      </c>
      <c r="D48" s="11" t="s">
        <v>112</v>
      </c>
      <c r="E48" s="11" t="s">
        <v>113</v>
      </c>
      <c r="F48" s="25">
        <v>75</v>
      </c>
      <c r="G48" s="26">
        <v>80.8</v>
      </c>
      <c r="H48" s="25">
        <f t="shared" si="1"/>
        <v>77.9</v>
      </c>
      <c r="I48" s="32"/>
    </row>
    <row r="49" spans="1:9" s="1" customFormat="1" ht="15" customHeight="1">
      <c r="A49" s="10" t="s">
        <v>114</v>
      </c>
      <c r="B49" s="10" t="s">
        <v>115</v>
      </c>
      <c r="C49" s="10">
        <v>1</v>
      </c>
      <c r="D49" s="11" t="s">
        <v>116</v>
      </c>
      <c r="E49" s="11" t="s">
        <v>117</v>
      </c>
      <c r="F49" s="25">
        <f>VLOOKUP(D:D,'[1]Sheet1'!$E:$G,3,0)</f>
        <v>78</v>
      </c>
      <c r="G49" s="26">
        <v>85</v>
      </c>
      <c r="H49" s="25">
        <f t="shared" si="1"/>
        <v>81.5</v>
      </c>
      <c r="I49" s="30" t="s">
        <v>14</v>
      </c>
    </row>
    <row r="50" spans="1:9" s="1" customFormat="1" ht="15" customHeight="1">
      <c r="A50" s="14"/>
      <c r="B50" s="14" t="s">
        <v>118</v>
      </c>
      <c r="C50" s="14">
        <v>1</v>
      </c>
      <c r="D50" s="11" t="s">
        <v>119</v>
      </c>
      <c r="E50" s="11" t="s">
        <v>120</v>
      </c>
      <c r="F50" s="25">
        <f>VLOOKUP(D:D,'[1]Sheet1'!$E:$G,3,0)</f>
        <v>80</v>
      </c>
      <c r="G50" s="26">
        <v>82.4</v>
      </c>
      <c r="H50" s="25">
        <f t="shared" si="1"/>
        <v>81.2</v>
      </c>
      <c r="I50" s="32"/>
    </row>
    <row r="51" spans="1:9" s="1" customFormat="1" ht="15" customHeight="1">
      <c r="A51" s="12"/>
      <c r="B51" s="12" t="s">
        <v>118</v>
      </c>
      <c r="C51" s="12">
        <v>1</v>
      </c>
      <c r="D51" s="11" t="s">
        <v>121</v>
      </c>
      <c r="E51" s="11" t="s">
        <v>122</v>
      </c>
      <c r="F51" s="25">
        <f>VLOOKUP(D:D,'[1]Sheet1'!$E:$G,3,0)</f>
        <v>72</v>
      </c>
      <c r="G51" s="26">
        <v>88</v>
      </c>
      <c r="H51" s="25">
        <f t="shared" si="1"/>
        <v>80</v>
      </c>
      <c r="I51" s="32"/>
    </row>
    <row r="52" spans="1:9" s="1" customFormat="1" ht="15" customHeight="1">
      <c r="A52" s="10" t="s">
        <v>123</v>
      </c>
      <c r="B52" s="10" t="s">
        <v>85</v>
      </c>
      <c r="C52" s="10">
        <v>1</v>
      </c>
      <c r="D52" s="11" t="s">
        <v>124</v>
      </c>
      <c r="E52" s="11" t="s">
        <v>125</v>
      </c>
      <c r="F52" s="25">
        <v>71</v>
      </c>
      <c r="G52" s="26">
        <v>87.6</v>
      </c>
      <c r="H52" s="25">
        <f t="shared" si="1"/>
        <v>79.3</v>
      </c>
      <c r="I52" s="30" t="s">
        <v>14</v>
      </c>
    </row>
    <row r="53" spans="1:9" s="1" customFormat="1" ht="15" customHeight="1">
      <c r="A53" s="14"/>
      <c r="B53" s="14"/>
      <c r="C53" s="14">
        <v>1</v>
      </c>
      <c r="D53" s="21" t="s">
        <v>126</v>
      </c>
      <c r="E53" s="21" t="s">
        <v>127</v>
      </c>
      <c r="F53" s="25">
        <v>69</v>
      </c>
      <c r="G53" s="26">
        <v>82.2</v>
      </c>
      <c r="H53" s="25">
        <f t="shared" si="1"/>
        <v>75.6</v>
      </c>
      <c r="I53" s="32"/>
    </row>
    <row r="54" spans="1:9" s="1" customFormat="1" ht="15" customHeight="1">
      <c r="A54" s="12"/>
      <c r="B54" s="12"/>
      <c r="C54" s="12">
        <v>1</v>
      </c>
      <c r="D54" s="11" t="s">
        <v>128</v>
      </c>
      <c r="E54" s="11" t="s">
        <v>129</v>
      </c>
      <c r="F54" s="25">
        <v>77</v>
      </c>
      <c r="G54" s="29" t="s">
        <v>45</v>
      </c>
      <c r="H54" s="28" t="s">
        <v>46</v>
      </c>
      <c r="I54" s="34"/>
    </row>
    <row r="55" spans="1:9" s="1" customFormat="1" ht="15" customHeight="1">
      <c r="A55" s="10" t="s">
        <v>130</v>
      </c>
      <c r="B55" s="10" t="s">
        <v>100</v>
      </c>
      <c r="C55" s="10">
        <v>1</v>
      </c>
      <c r="D55" s="11" t="s">
        <v>131</v>
      </c>
      <c r="E55" s="11" t="s">
        <v>132</v>
      </c>
      <c r="F55" s="25">
        <f>VLOOKUP(D:D,'[1]Sheet1'!$E:$G,3,0)</f>
        <v>78</v>
      </c>
      <c r="G55" s="26">
        <v>88.8</v>
      </c>
      <c r="H55" s="25">
        <f aca="true" t="shared" si="2" ref="H55:H73">(F55+G55)/2</f>
        <v>83.4</v>
      </c>
      <c r="I55" s="30" t="s">
        <v>14</v>
      </c>
    </row>
    <row r="56" spans="1:9" s="1" customFormat="1" ht="15" customHeight="1">
      <c r="A56" s="14"/>
      <c r="B56" s="14"/>
      <c r="C56" s="14">
        <v>1</v>
      </c>
      <c r="D56" s="11" t="s">
        <v>133</v>
      </c>
      <c r="E56" s="11" t="s">
        <v>134</v>
      </c>
      <c r="F56" s="25">
        <f>VLOOKUP(D:D,'[1]Sheet1'!$E:$G,3,0)</f>
        <v>79</v>
      </c>
      <c r="G56" s="26">
        <v>86.6</v>
      </c>
      <c r="H56" s="25">
        <f t="shared" si="2"/>
        <v>82.8</v>
      </c>
      <c r="I56" s="32"/>
    </row>
    <row r="57" spans="1:9" s="1" customFormat="1" ht="15" customHeight="1">
      <c r="A57" s="14"/>
      <c r="B57" s="14"/>
      <c r="C57" s="14">
        <v>1</v>
      </c>
      <c r="D57" s="11" t="s">
        <v>135</v>
      </c>
      <c r="E57" s="11" t="s">
        <v>136</v>
      </c>
      <c r="F57" s="25">
        <f>VLOOKUP(D:D,'[1]Sheet1'!$E:$G,3,0)</f>
        <v>77</v>
      </c>
      <c r="G57" s="26">
        <v>88.2</v>
      </c>
      <c r="H57" s="25">
        <f t="shared" si="2"/>
        <v>82.6</v>
      </c>
      <c r="I57" s="31"/>
    </row>
    <row r="58" spans="1:9" s="1" customFormat="1" ht="15" customHeight="1">
      <c r="A58" s="14"/>
      <c r="B58" s="12"/>
      <c r="C58" s="12">
        <v>1</v>
      </c>
      <c r="D58" s="11" t="s">
        <v>137</v>
      </c>
      <c r="E58" s="11" t="s">
        <v>138</v>
      </c>
      <c r="F58" s="25">
        <f>VLOOKUP(D:D,'[1]Sheet1'!$E:$G,3,0)</f>
        <v>77</v>
      </c>
      <c r="G58" s="26">
        <v>87.2</v>
      </c>
      <c r="H58" s="25">
        <f t="shared" si="2"/>
        <v>82.1</v>
      </c>
      <c r="I58" s="31"/>
    </row>
    <row r="59" spans="1:9" s="1" customFormat="1" ht="15" customHeight="1">
      <c r="A59" s="14"/>
      <c r="B59" s="10" t="s">
        <v>139</v>
      </c>
      <c r="C59" s="10">
        <v>1</v>
      </c>
      <c r="D59" s="11" t="s">
        <v>140</v>
      </c>
      <c r="E59" s="11" t="s">
        <v>141</v>
      </c>
      <c r="F59" s="25">
        <v>75</v>
      </c>
      <c r="G59" s="26">
        <v>89.6</v>
      </c>
      <c r="H59" s="25">
        <f t="shared" si="2"/>
        <v>82.3</v>
      </c>
      <c r="I59" s="30" t="s">
        <v>14</v>
      </c>
    </row>
    <row r="60" spans="1:9" s="1" customFormat="1" ht="15" customHeight="1">
      <c r="A60" s="14"/>
      <c r="B60" s="14"/>
      <c r="C60" s="14">
        <v>1</v>
      </c>
      <c r="D60" s="11" t="s">
        <v>142</v>
      </c>
      <c r="E60" s="11" t="s">
        <v>143</v>
      </c>
      <c r="F60" s="25">
        <v>76</v>
      </c>
      <c r="G60" s="26">
        <v>88</v>
      </c>
      <c r="H60" s="25">
        <f t="shared" si="2"/>
        <v>82</v>
      </c>
      <c r="I60" s="32"/>
    </row>
    <row r="61" spans="1:9" s="1" customFormat="1" ht="15" customHeight="1">
      <c r="A61" s="14"/>
      <c r="B61" s="14"/>
      <c r="C61" s="14">
        <v>1</v>
      </c>
      <c r="D61" s="11" t="s">
        <v>144</v>
      </c>
      <c r="E61" s="11" t="s">
        <v>145</v>
      </c>
      <c r="F61" s="25">
        <v>77</v>
      </c>
      <c r="G61" s="26">
        <v>86.4</v>
      </c>
      <c r="H61" s="25">
        <f t="shared" si="2"/>
        <v>81.7</v>
      </c>
      <c r="I61" s="32"/>
    </row>
    <row r="62" spans="1:9" s="1" customFormat="1" ht="15" customHeight="1">
      <c r="A62" s="12"/>
      <c r="B62" s="12"/>
      <c r="C62" s="12">
        <v>1</v>
      </c>
      <c r="D62" s="13" t="s">
        <v>146</v>
      </c>
      <c r="E62" s="13" t="s">
        <v>147</v>
      </c>
      <c r="F62" s="25">
        <v>75</v>
      </c>
      <c r="G62" s="27">
        <v>87.6</v>
      </c>
      <c r="H62" s="25">
        <f t="shared" si="2"/>
        <v>81.3</v>
      </c>
      <c r="I62" s="32"/>
    </row>
    <row r="63" spans="1:9" s="1" customFormat="1" ht="15" customHeight="1">
      <c r="A63" s="10" t="s">
        <v>148</v>
      </c>
      <c r="B63" s="10" t="s">
        <v>149</v>
      </c>
      <c r="C63" s="16">
        <v>4</v>
      </c>
      <c r="D63" s="11" t="s">
        <v>150</v>
      </c>
      <c r="E63" s="11" t="s">
        <v>151</v>
      </c>
      <c r="F63" s="25">
        <v>74</v>
      </c>
      <c r="G63" s="26">
        <v>89.4</v>
      </c>
      <c r="H63" s="25">
        <f t="shared" si="2"/>
        <v>81.7</v>
      </c>
      <c r="I63" s="30" t="s">
        <v>14</v>
      </c>
    </row>
    <row r="64" spans="1:9" s="1" customFormat="1" ht="15" customHeight="1">
      <c r="A64" s="14"/>
      <c r="B64" s="14"/>
      <c r="C64" s="18"/>
      <c r="D64" s="11" t="s">
        <v>152</v>
      </c>
      <c r="E64" s="11" t="s">
        <v>153</v>
      </c>
      <c r="F64" s="25">
        <v>69</v>
      </c>
      <c r="G64" s="26">
        <v>88.4</v>
      </c>
      <c r="H64" s="25">
        <f t="shared" si="2"/>
        <v>78.7</v>
      </c>
      <c r="I64" s="30" t="s">
        <v>14</v>
      </c>
    </row>
    <row r="65" spans="1:9" s="1" customFormat="1" ht="15" customHeight="1">
      <c r="A65" s="14"/>
      <c r="B65" s="14"/>
      <c r="C65" s="18"/>
      <c r="D65" s="13" t="s">
        <v>154</v>
      </c>
      <c r="E65" s="13" t="s">
        <v>155</v>
      </c>
      <c r="F65" s="25">
        <v>68</v>
      </c>
      <c r="G65" s="26">
        <v>85.4</v>
      </c>
      <c r="H65" s="25">
        <f t="shared" si="2"/>
        <v>76.7</v>
      </c>
      <c r="I65" s="30" t="s">
        <v>14</v>
      </c>
    </row>
    <row r="66" spans="1:9" s="1" customFormat="1" ht="15" customHeight="1">
      <c r="A66" s="14"/>
      <c r="B66" s="14"/>
      <c r="C66" s="18"/>
      <c r="D66" s="11" t="s">
        <v>156</v>
      </c>
      <c r="E66" s="11" t="s">
        <v>157</v>
      </c>
      <c r="F66" s="25">
        <v>67</v>
      </c>
      <c r="G66" s="26">
        <v>86.2</v>
      </c>
      <c r="H66" s="25">
        <f t="shared" si="2"/>
        <v>76.6</v>
      </c>
      <c r="I66" s="30" t="s">
        <v>14</v>
      </c>
    </row>
    <row r="67" spans="1:9" s="1" customFormat="1" ht="15" customHeight="1">
      <c r="A67" s="14"/>
      <c r="B67" s="14"/>
      <c r="C67" s="18"/>
      <c r="D67" s="11" t="s">
        <v>158</v>
      </c>
      <c r="E67" s="11" t="s">
        <v>159</v>
      </c>
      <c r="F67" s="25">
        <v>67</v>
      </c>
      <c r="G67" s="26">
        <v>84.8</v>
      </c>
      <c r="H67" s="25">
        <f t="shared" si="2"/>
        <v>75.9</v>
      </c>
      <c r="I67" s="30" t="s">
        <v>14</v>
      </c>
    </row>
    <row r="68" spans="1:9" s="1" customFormat="1" ht="15" customHeight="1">
      <c r="A68" s="14"/>
      <c r="B68" s="14"/>
      <c r="C68" s="18"/>
      <c r="D68" s="11" t="s">
        <v>160</v>
      </c>
      <c r="E68" s="11" t="s">
        <v>161</v>
      </c>
      <c r="F68" s="25">
        <v>66</v>
      </c>
      <c r="G68" s="26">
        <v>85.2</v>
      </c>
      <c r="H68" s="25">
        <f t="shared" si="2"/>
        <v>75.6</v>
      </c>
      <c r="I68" s="30" t="s">
        <v>14</v>
      </c>
    </row>
    <row r="69" spans="1:9" s="1" customFormat="1" ht="15" customHeight="1">
      <c r="A69" s="14"/>
      <c r="B69" s="14"/>
      <c r="C69" s="18"/>
      <c r="D69" s="11" t="s">
        <v>162</v>
      </c>
      <c r="E69" s="11" t="s">
        <v>163</v>
      </c>
      <c r="F69" s="25">
        <v>64</v>
      </c>
      <c r="G69" s="27">
        <v>87</v>
      </c>
      <c r="H69" s="25">
        <f t="shared" si="2"/>
        <v>75.5</v>
      </c>
      <c r="I69" s="32"/>
    </row>
    <row r="70" spans="1:9" s="1" customFormat="1" ht="15" customHeight="1">
      <c r="A70" s="14"/>
      <c r="B70" s="14"/>
      <c r="C70" s="18"/>
      <c r="D70" s="11" t="s">
        <v>164</v>
      </c>
      <c r="E70" s="11" t="s">
        <v>165</v>
      </c>
      <c r="F70" s="25">
        <v>65</v>
      </c>
      <c r="G70" s="26">
        <v>83.6</v>
      </c>
      <c r="H70" s="25">
        <f t="shared" si="2"/>
        <v>74.3</v>
      </c>
      <c r="I70" s="32"/>
    </row>
    <row r="71" spans="1:9" s="1" customFormat="1" ht="15" customHeight="1">
      <c r="A71" s="14"/>
      <c r="B71" s="14"/>
      <c r="C71" s="18"/>
      <c r="D71" s="11" t="s">
        <v>166</v>
      </c>
      <c r="E71" s="11" t="s">
        <v>167</v>
      </c>
      <c r="F71" s="25">
        <v>63</v>
      </c>
      <c r="G71" s="26">
        <v>84.4</v>
      </c>
      <c r="H71" s="25">
        <f t="shared" si="2"/>
        <v>73.7</v>
      </c>
      <c r="I71" s="32"/>
    </row>
    <row r="72" spans="1:9" s="1" customFormat="1" ht="15" customHeight="1">
      <c r="A72" s="14"/>
      <c r="B72" s="14"/>
      <c r="C72" s="18"/>
      <c r="D72" s="11" t="s">
        <v>168</v>
      </c>
      <c r="E72" s="11" t="s">
        <v>169</v>
      </c>
      <c r="F72" s="25">
        <v>62</v>
      </c>
      <c r="G72" s="27">
        <v>82.2</v>
      </c>
      <c r="H72" s="25">
        <f t="shared" si="2"/>
        <v>72.1</v>
      </c>
      <c r="I72" s="32"/>
    </row>
    <row r="73" spans="1:9" s="1" customFormat="1" ht="15" customHeight="1">
      <c r="A73" s="14"/>
      <c r="B73" s="14"/>
      <c r="C73" s="18"/>
      <c r="D73" s="11" t="s">
        <v>170</v>
      </c>
      <c r="E73" s="11" t="s">
        <v>171</v>
      </c>
      <c r="F73" s="25">
        <v>62</v>
      </c>
      <c r="G73" s="26">
        <v>82</v>
      </c>
      <c r="H73" s="25">
        <f t="shared" si="2"/>
        <v>72</v>
      </c>
      <c r="I73" s="32"/>
    </row>
    <row r="74" spans="1:9" s="1" customFormat="1" ht="15" customHeight="1">
      <c r="A74" s="12"/>
      <c r="B74" s="12"/>
      <c r="C74" s="19"/>
      <c r="D74" s="11" t="s">
        <v>172</v>
      </c>
      <c r="E74" s="11" t="s">
        <v>173</v>
      </c>
      <c r="F74" s="25">
        <v>70</v>
      </c>
      <c r="G74" s="29" t="s">
        <v>45</v>
      </c>
      <c r="H74" s="28" t="s">
        <v>46</v>
      </c>
      <c r="I74" s="32"/>
    </row>
    <row r="75" spans="1:9" s="1" customFormat="1" ht="15" customHeight="1">
      <c r="A75" s="10" t="s">
        <v>174</v>
      </c>
      <c r="B75" s="10" t="s">
        <v>149</v>
      </c>
      <c r="C75" s="10">
        <v>6</v>
      </c>
      <c r="D75" s="11" t="s">
        <v>175</v>
      </c>
      <c r="E75" s="11" t="s">
        <v>176</v>
      </c>
      <c r="F75" s="25">
        <v>77</v>
      </c>
      <c r="G75" s="26">
        <v>85</v>
      </c>
      <c r="H75" s="25">
        <f aca="true" t="shared" si="3" ref="H75:H94">(F75+G75)/2</f>
        <v>81</v>
      </c>
      <c r="I75" s="30" t="s">
        <v>14</v>
      </c>
    </row>
    <row r="76" spans="1:9" s="1" customFormat="1" ht="15" customHeight="1">
      <c r="A76" s="14"/>
      <c r="B76" s="14"/>
      <c r="C76" s="14">
        <v>6</v>
      </c>
      <c r="D76" s="13" t="s">
        <v>177</v>
      </c>
      <c r="E76" s="13" t="s">
        <v>178</v>
      </c>
      <c r="F76" s="25">
        <v>68</v>
      </c>
      <c r="G76" s="26">
        <v>89.8</v>
      </c>
      <c r="H76" s="25">
        <f t="shared" si="3"/>
        <v>78.9</v>
      </c>
      <c r="I76" s="30" t="s">
        <v>14</v>
      </c>
    </row>
    <row r="77" spans="1:9" s="1" customFormat="1" ht="15" customHeight="1">
      <c r="A77" s="14"/>
      <c r="B77" s="14"/>
      <c r="C77" s="14">
        <v>6</v>
      </c>
      <c r="D77" s="11" t="s">
        <v>179</v>
      </c>
      <c r="E77" s="11" t="s">
        <v>180</v>
      </c>
      <c r="F77" s="25">
        <v>70</v>
      </c>
      <c r="G77" s="26">
        <v>87.8</v>
      </c>
      <c r="H77" s="25">
        <f t="shared" si="3"/>
        <v>78.9</v>
      </c>
      <c r="I77" s="30" t="s">
        <v>14</v>
      </c>
    </row>
    <row r="78" spans="1:9" s="1" customFormat="1" ht="15" customHeight="1">
      <c r="A78" s="14"/>
      <c r="B78" s="14"/>
      <c r="C78" s="14">
        <v>6</v>
      </c>
      <c r="D78" s="11" t="s">
        <v>181</v>
      </c>
      <c r="E78" s="11" t="s">
        <v>182</v>
      </c>
      <c r="F78" s="25">
        <v>71</v>
      </c>
      <c r="G78" s="26">
        <v>85</v>
      </c>
      <c r="H78" s="25">
        <f t="shared" si="3"/>
        <v>78</v>
      </c>
      <c r="I78" s="30" t="s">
        <v>14</v>
      </c>
    </row>
    <row r="79" spans="1:9" s="1" customFormat="1" ht="15" customHeight="1">
      <c r="A79" s="14"/>
      <c r="B79" s="14"/>
      <c r="C79" s="14">
        <v>6</v>
      </c>
      <c r="D79" s="11" t="s">
        <v>183</v>
      </c>
      <c r="E79" s="11" t="s">
        <v>184</v>
      </c>
      <c r="F79" s="25">
        <v>71</v>
      </c>
      <c r="G79" s="26">
        <v>84.4</v>
      </c>
      <c r="H79" s="25">
        <f t="shared" si="3"/>
        <v>77.7</v>
      </c>
      <c r="I79" s="30" t="s">
        <v>14</v>
      </c>
    </row>
    <row r="80" spans="1:9" s="1" customFormat="1" ht="15" customHeight="1">
      <c r="A80" s="14"/>
      <c r="B80" s="14"/>
      <c r="C80" s="14">
        <v>6</v>
      </c>
      <c r="D80" s="11" t="s">
        <v>185</v>
      </c>
      <c r="E80" s="11" t="s">
        <v>186</v>
      </c>
      <c r="F80" s="25">
        <v>66</v>
      </c>
      <c r="G80" s="26">
        <v>87.8</v>
      </c>
      <c r="H80" s="25">
        <f t="shared" si="3"/>
        <v>76.9</v>
      </c>
      <c r="I80" s="30" t="s">
        <v>14</v>
      </c>
    </row>
    <row r="81" spans="1:9" s="1" customFormat="1" ht="15" customHeight="1">
      <c r="A81" s="14"/>
      <c r="B81" s="14"/>
      <c r="C81" s="14">
        <v>6</v>
      </c>
      <c r="D81" s="11" t="s">
        <v>187</v>
      </c>
      <c r="E81" s="11" t="s">
        <v>188</v>
      </c>
      <c r="F81" s="25">
        <v>69</v>
      </c>
      <c r="G81" s="26">
        <v>84.8</v>
      </c>
      <c r="H81" s="25">
        <f t="shared" si="3"/>
        <v>76.9</v>
      </c>
      <c r="I81" s="30" t="s">
        <v>14</v>
      </c>
    </row>
    <row r="82" spans="1:9" s="1" customFormat="1" ht="15" customHeight="1">
      <c r="A82" s="14"/>
      <c r="B82" s="14"/>
      <c r="C82" s="14">
        <v>6</v>
      </c>
      <c r="D82" s="11" t="s">
        <v>189</v>
      </c>
      <c r="E82" s="11" t="s">
        <v>190</v>
      </c>
      <c r="F82" s="25">
        <v>70</v>
      </c>
      <c r="G82" s="26">
        <v>83.4</v>
      </c>
      <c r="H82" s="25">
        <f t="shared" si="3"/>
        <v>76.7</v>
      </c>
      <c r="I82" s="30" t="s">
        <v>14</v>
      </c>
    </row>
    <row r="83" spans="1:9" s="1" customFormat="1" ht="15" customHeight="1">
      <c r="A83" s="14"/>
      <c r="B83" s="14"/>
      <c r="C83" s="14">
        <v>6</v>
      </c>
      <c r="D83" s="11" t="s">
        <v>191</v>
      </c>
      <c r="E83" s="11" t="s">
        <v>192</v>
      </c>
      <c r="F83" s="25">
        <v>69</v>
      </c>
      <c r="G83" s="26">
        <v>84</v>
      </c>
      <c r="H83" s="25">
        <f t="shared" si="3"/>
        <v>76.5</v>
      </c>
      <c r="I83" s="30" t="s">
        <v>14</v>
      </c>
    </row>
    <row r="84" spans="1:9" s="1" customFormat="1" ht="15" customHeight="1">
      <c r="A84" s="14"/>
      <c r="B84" s="14"/>
      <c r="C84" s="14">
        <v>6</v>
      </c>
      <c r="D84" s="11" t="s">
        <v>193</v>
      </c>
      <c r="E84" s="11" t="s">
        <v>194</v>
      </c>
      <c r="F84" s="25">
        <v>68</v>
      </c>
      <c r="G84" s="26">
        <v>84.6</v>
      </c>
      <c r="H84" s="25">
        <f t="shared" si="3"/>
        <v>76.3</v>
      </c>
      <c r="I84" s="32"/>
    </row>
    <row r="85" spans="1:9" s="1" customFormat="1" ht="15" customHeight="1">
      <c r="A85" s="14"/>
      <c r="B85" s="14"/>
      <c r="C85" s="14">
        <v>6</v>
      </c>
      <c r="D85" s="11" t="s">
        <v>195</v>
      </c>
      <c r="E85" s="11" t="s">
        <v>196</v>
      </c>
      <c r="F85" s="25">
        <v>68</v>
      </c>
      <c r="G85" s="26">
        <v>82.4</v>
      </c>
      <c r="H85" s="25">
        <f t="shared" si="3"/>
        <v>75.2</v>
      </c>
      <c r="I85" s="32"/>
    </row>
    <row r="86" spans="1:9" s="1" customFormat="1" ht="15" customHeight="1">
      <c r="A86" s="14"/>
      <c r="B86" s="14"/>
      <c r="C86" s="14">
        <v>6</v>
      </c>
      <c r="D86" s="13" t="s">
        <v>197</v>
      </c>
      <c r="E86" s="13" t="s">
        <v>198</v>
      </c>
      <c r="F86" s="25">
        <v>70</v>
      </c>
      <c r="G86" s="26">
        <v>80.4</v>
      </c>
      <c r="H86" s="25">
        <f t="shared" si="3"/>
        <v>75.2</v>
      </c>
      <c r="I86" s="32"/>
    </row>
    <row r="87" spans="1:9" s="1" customFormat="1" ht="15" customHeight="1">
      <c r="A87" s="14"/>
      <c r="B87" s="14"/>
      <c r="C87" s="14">
        <v>6</v>
      </c>
      <c r="D87" s="11" t="s">
        <v>199</v>
      </c>
      <c r="E87" s="11" t="s">
        <v>200</v>
      </c>
      <c r="F87" s="25">
        <v>68</v>
      </c>
      <c r="G87" s="26">
        <v>81.8</v>
      </c>
      <c r="H87" s="25">
        <f t="shared" si="3"/>
        <v>74.9</v>
      </c>
      <c r="I87" s="32"/>
    </row>
    <row r="88" spans="1:9" s="1" customFormat="1" ht="15" customHeight="1">
      <c r="A88" s="14"/>
      <c r="B88" s="14"/>
      <c r="C88" s="14">
        <v>6</v>
      </c>
      <c r="D88" s="11" t="s">
        <v>201</v>
      </c>
      <c r="E88" s="11" t="s">
        <v>202</v>
      </c>
      <c r="F88" s="25">
        <v>65</v>
      </c>
      <c r="G88" s="26">
        <v>83.6</v>
      </c>
      <c r="H88" s="25">
        <f t="shared" si="3"/>
        <v>74.3</v>
      </c>
      <c r="I88" s="32"/>
    </row>
    <row r="89" spans="1:9" s="1" customFormat="1" ht="15" customHeight="1">
      <c r="A89" s="14"/>
      <c r="B89" s="14"/>
      <c r="C89" s="14">
        <v>6</v>
      </c>
      <c r="D89" s="11" t="s">
        <v>203</v>
      </c>
      <c r="E89" s="11" t="s">
        <v>204</v>
      </c>
      <c r="F89" s="25">
        <v>65</v>
      </c>
      <c r="G89" s="26">
        <v>82.6</v>
      </c>
      <c r="H89" s="25">
        <f t="shared" si="3"/>
        <v>73.8</v>
      </c>
      <c r="I89" s="32"/>
    </row>
    <row r="90" spans="1:9" s="1" customFormat="1" ht="15" customHeight="1">
      <c r="A90" s="14"/>
      <c r="B90" s="14"/>
      <c r="C90" s="14">
        <v>6</v>
      </c>
      <c r="D90" s="11" t="s">
        <v>205</v>
      </c>
      <c r="E90" s="11" t="s">
        <v>206</v>
      </c>
      <c r="F90" s="25">
        <v>65</v>
      </c>
      <c r="G90" s="26">
        <v>80.6</v>
      </c>
      <c r="H90" s="25">
        <f t="shared" si="3"/>
        <v>72.8</v>
      </c>
      <c r="I90" s="32"/>
    </row>
    <row r="91" spans="1:9" s="1" customFormat="1" ht="15" customHeight="1">
      <c r="A91" s="14"/>
      <c r="B91" s="14"/>
      <c r="C91" s="14">
        <v>6</v>
      </c>
      <c r="D91" s="21" t="s">
        <v>207</v>
      </c>
      <c r="E91" s="21" t="s">
        <v>208</v>
      </c>
      <c r="F91" s="25">
        <v>64</v>
      </c>
      <c r="G91" s="26">
        <v>81</v>
      </c>
      <c r="H91" s="25">
        <f t="shared" si="3"/>
        <v>72.5</v>
      </c>
      <c r="I91" s="32"/>
    </row>
    <row r="92" spans="1:9" s="1" customFormat="1" ht="15" customHeight="1">
      <c r="A92" s="12"/>
      <c r="B92" s="12"/>
      <c r="C92" s="12">
        <v>6</v>
      </c>
      <c r="D92" s="21" t="s">
        <v>209</v>
      </c>
      <c r="E92" s="21" t="s">
        <v>210</v>
      </c>
      <c r="F92" s="25">
        <v>64</v>
      </c>
      <c r="G92" s="26">
        <v>80.2</v>
      </c>
      <c r="H92" s="25">
        <f t="shared" si="3"/>
        <v>72.1</v>
      </c>
      <c r="I92" s="32"/>
    </row>
    <row r="93" spans="1:9" s="1" customFormat="1" ht="15" customHeight="1">
      <c r="A93" s="10" t="s">
        <v>211</v>
      </c>
      <c r="B93" s="10" t="s">
        <v>149</v>
      </c>
      <c r="C93" s="10">
        <v>1</v>
      </c>
      <c r="D93" s="13" t="s">
        <v>212</v>
      </c>
      <c r="E93" s="13" t="s">
        <v>213</v>
      </c>
      <c r="F93" s="25">
        <v>72</v>
      </c>
      <c r="G93" s="26">
        <v>90.2</v>
      </c>
      <c r="H93" s="25">
        <f t="shared" si="3"/>
        <v>81.1</v>
      </c>
      <c r="I93" s="30" t="s">
        <v>14</v>
      </c>
    </row>
    <row r="94" spans="1:9" s="1" customFormat="1" ht="15" customHeight="1">
      <c r="A94" s="12"/>
      <c r="B94" s="12" t="s">
        <v>214</v>
      </c>
      <c r="C94" s="12">
        <v>1</v>
      </c>
      <c r="D94" s="13" t="s">
        <v>215</v>
      </c>
      <c r="E94" s="13" t="s">
        <v>216</v>
      </c>
      <c r="F94" s="25">
        <v>55</v>
      </c>
      <c r="G94" s="26">
        <v>84</v>
      </c>
      <c r="H94" s="25">
        <f t="shared" si="3"/>
        <v>69.5</v>
      </c>
      <c r="I94" s="32"/>
    </row>
    <row r="95" spans="1:9" s="1" customFormat="1" ht="15" customHeight="1">
      <c r="A95" s="10" t="s">
        <v>217</v>
      </c>
      <c r="B95" s="10" t="s">
        <v>218</v>
      </c>
      <c r="C95" s="10">
        <v>2</v>
      </c>
      <c r="D95" s="11" t="s">
        <v>219</v>
      </c>
      <c r="E95" s="11" t="s">
        <v>220</v>
      </c>
      <c r="F95" s="25">
        <f>VLOOKUP(D:D,'[1]Sheet1'!$E:$G,3,0)</f>
        <v>80</v>
      </c>
      <c r="G95" s="26">
        <v>89.4</v>
      </c>
      <c r="H95" s="25">
        <f aca="true" t="shared" si="4" ref="H95:H116">(F95+G95)/2</f>
        <v>84.7</v>
      </c>
      <c r="I95" s="30" t="s">
        <v>14</v>
      </c>
    </row>
    <row r="96" spans="1:9" s="1" customFormat="1" ht="15" customHeight="1">
      <c r="A96" s="14"/>
      <c r="B96" s="14"/>
      <c r="C96" s="14">
        <v>2</v>
      </c>
      <c r="D96" s="11" t="s">
        <v>221</v>
      </c>
      <c r="E96" s="11" t="s">
        <v>222</v>
      </c>
      <c r="F96" s="25">
        <f>VLOOKUP(D:D,'[1]Sheet1'!$E:$G,3,0)</f>
        <v>76</v>
      </c>
      <c r="G96" s="26">
        <v>87.6</v>
      </c>
      <c r="H96" s="25">
        <f t="shared" si="4"/>
        <v>81.8</v>
      </c>
      <c r="I96" s="30" t="s">
        <v>14</v>
      </c>
    </row>
    <row r="97" spans="1:9" s="1" customFormat="1" ht="15" customHeight="1">
      <c r="A97" s="14"/>
      <c r="B97" s="14"/>
      <c r="C97" s="14">
        <v>2</v>
      </c>
      <c r="D97" s="11" t="s">
        <v>223</v>
      </c>
      <c r="E97" s="11" t="s">
        <v>224</v>
      </c>
      <c r="F97" s="25">
        <f>VLOOKUP(D:D,'[1]Sheet1'!$E:$G,3,0)</f>
        <v>77</v>
      </c>
      <c r="G97" s="26">
        <v>80.6</v>
      </c>
      <c r="H97" s="25">
        <f t="shared" si="4"/>
        <v>78.8</v>
      </c>
      <c r="I97" s="30" t="s">
        <v>14</v>
      </c>
    </row>
    <row r="98" spans="1:9" s="1" customFormat="1" ht="15" customHeight="1">
      <c r="A98" s="14"/>
      <c r="B98" s="14"/>
      <c r="C98" s="14">
        <v>2</v>
      </c>
      <c r="D98" s="11" t="s">
        <v>225</v>
      </c>
      <c r="E98" s="11" t="s">
        <v>226</v>
      </c>
      <c r="F98" s="25">
        <f>VLOOKUP(D:D,'[1]Sheet1'!$E:$G,3,0)</f>
        <v>72</v>
      </c>
      <c r="G98" s="26">
        <v>85</v>
      </c>
      <c r="H98" s="25">
        <f t="shared" si="4"/>
        <v>78.5</v>
      </c>
      <c r="I98" s="32"/>
    </row>
    <row r="99" spans="1:9" s="1" customFormat="1" ht="15" customHeight="1">
      <c r="A99" s="14"/>
      <c r="B99" s="14"/>
      <c r="C99" s="14">
        <v>2</v>
      </c>
      <c r="D99" s="11" t="s">
        <v>227</v>
      </c>
      <c r="E99" s="11" t="s">
        <v>228</v>
      </c>
      <c r="F99" s="25">
        <f>VLOOKUP(D:D,'[1]Sheet1'!$E:$G,3,0)</f>
        <v>69</v>
      </c>
      <c r="G99" s="26">
        <v>87</v>
      </c>
      <c r="H99" s="25">
        <f t="shared" si="4"/>
        <v>78</v>
      </c>
      <c r="I99" s="32"/>
    </row>
    <row r="100" spans="1:9" s="1" customFormat="1" ht="15" customHeight="1">
      <c r="A100" s="14"/>
      <c r="B100" s="12"/>
      <c r="C100" s="12">
        <v>2</v>
      </c>
      <c r="D100" s="11" t="s">
        <v>229</v>
      </c>
      <c r="E100" s="11" t="s">
        <v>230</v>
      </c>
      <c r="F100" s="25">
        <f>VLOOKUP(D:D,'[1]Sheet1'!$E:$G,3,0)</f>
        <v>67</v>
      </c>
      <c r="G100" s="27">
        <v>82.8</v>
      </c>
      <c r="H100" s="25">
        <f t="shared" si="4"/>
        <v>74.9</v>
      </c>
      <c r="I100" s="32"/>
    </row>
    <row r="101" spans="1:9" s="1" customFormat="1" ht="15" customHeight="1">
      <c r="A101" s="14"/>
      <c r="B101" s="10" t="s">
        <v>231</v>
      </c>
      <c r="C101" s="10">
        <v>2</v>
      </c>
      <c r="D101" s="11" t="s">
        <v>232</v>
      </c>
      <c r="E101" s="11" t="s">
        <v>233</v>
      </c>
      <c r="F101" s="25">
        <f>VLOOKUP(D:D,'[1]Sheet1'!$E:$G,3,0)</f>
        <v>71</v>
      </c>
      <c r="G101" s="27">
        <v>89</v>
      </c>
      <c r="H101" s="25">
        <f t="shared" si="4"/>
        <v>80</v>
      </c>
      <c r="I101" s="30" t="s">
        <v>14</v>
      </c>
    </row>
    <row r="102" spans="1:9" s="1" customFormat="1" ht="15" customHeight="1">
      <c r="A102" s="14"/>
      <c r="B102" s="14"/>
      <c r="C102" s="14">
        <v>2</v>
      </c>
      <c r="D102" s="11" t="s">
        <v>234</v>
      </c>
      <c r="E102" s="11" t="s">
        <v>235</v>
      </c>
      <c r="F102" s="25">
        <f>VLOOKUP(D:D,'[1]Sheet1'!$E:$G,3,0)</f>
        <v>71</v>
      </c>
      <c r="G102" s="27">
        <v>84.6</v>
      </c>
      <c r="H102" s="25">
        <f t="shared" si="4"/>
        <v>77.8</v>
      </c>
      <c r="I102" s="30" t="s">
        <v>14</v>
      </c>
    </row>
    <row r="103" spans="1:9" s="1" customFormat="1" ht="15" customHeight="1">
      <c r="A103" s="14"/>
      <c r="B103" s="14"/>
      <c r="C103" s="14">
        <v>2</v>
      </c>
      <c r="D103" s="13" t="s">
        <v>236</v>
      </c>
      <c r="E103" s="13" t="s">
        <v>237</v>
      </c>
      <c r="F103" s="25">
        <f>VLOOKUP(D:D,'[1]Sheet1'!$E:$G,3,0)</f>
        <v>68</v>
      </c>
      <c r="G103" s="27">
        <v>86.2</v>
      </c>
      <c r="H103" s="25">
        <f t="shared" si="4"/>
        <v>77.1</v>
      </c>
      <c r="I103" s="30" t="s">
        <v>14</v>
      </c>
    </row>
    <row r="104" spans="1:9" s="1" customFormat="1" ht="15" customHeight="1">
      <c r="A104" s="14"/>
      <c r="B104" s="14"/>
      <c r="C104" s="14">
        <v>2</v>
      </c>
      <c r="D104" s="11" t="s">
        <v>238</v>
      </c>
      <c r="E104" s="11" t="s">
        <v>239</v>
      </c>
      <c r="F104" s="25">
        <f>VLOOKUP(D:D,'[1]Sheet1'!$E:$G,3,0)</f>
        <v>64</v>
      </c>
      <c r="G104" s="26">
        <v>86.4</v>
      </c>
      <c r="H104" s="25">
        <f t="shared" si="4"/>
        <v>75.2</v>
      </c>
      <c r="I104" s="32"/>
    </row>
    <row r="105" spans="1:9" s="1" customFormat="1" ht="15" customHeight="1">
      <c r="A105" s="14"/>
      <c r="B105" s="14"/>
      <c r="C105" s="14">
        <v>2</v>
      </c>
      <c r="D105" s="13" t="s">
        <v>240</v>
      </c>
      <c r="E105" s="13" t="s">
        <v>241</v>
      </c>
      <c r="F105" s="25">
        <f>VLOOKUP(D:D,'[1]Sheet1'!$E:$G,3,0)</f>
        <v>62</v>
      </c>
      <c r="G105" s="26">
        <v>83.8</v>
      </c>
      <c r="H105" s="25">
        <f t="shared" si="4"/>
        <v>72.9</v>
      </c>
      <c r="I105" s="32"/>
    </row>
    <row r="106" spans="1:9" s="1" customFormat="1" ht="15" customHeight="1">
      <c r="A106" s="14"/>
      <c r="B106" s="12"/>
      <c r="C106" s="12">
        <v>2</v>
      </c>
      <c r="D106" s="15" t="s">
        <v>242</v>
      </c>
      <c r="E106" s="15">
        <v>220102601</v>
      </c>
      <c r="F106" s="25">
        <f>VLOOKUP(D:D,'[1]Sheet1'!$E:$G,3,0)</f>
        <v>55</v>
      </c>
      <c r="G106" s="26">
        <v>82.8</v>
      </c>
      <c r="H106" s="25">
        <f t="shared" si="4"/>
        <v>68.9</v>
      </c>
      <c r="I106" s="32"/>
    </row>
    <row r="107" spans="1:9" s="1" customFormat="1" ht="15" customHeight="1">
      <c r="A107" s="14"/>
      <c r="B107" s="10" t="s">
        <v>243</v>
      </c>
      <c r="C107" s="10">
        <v>1</v>
      </c>
      <c r="D107" s="13" t="s">
        <v>244</v>
      </c>
      <c r="E107" s="13" t="s">
        <v>245</v>
      </c>
      <c r="F107" s="25">
        <f>VLOOKUP(D:D,'[1]Sheet1'!$E:$G,3,0)</f>
        <v>75</v>
      </c>
      <c r="G107" s="26">
        <v>84.6</v>
      </c>
      <c r="H107" s="25">
        <f t="shared" si="4"/>
        <v>79.8</v>
      </c>
      <c r="I107" s="30" t="s">
        <v>14</v>
      </c>
    </row>
    <row r="108" spans="1:9" s="1" customFormat="1" ht="15" customHeight="1">
      <c r="A108" s="14"/>
      <c r="B108" s="12"/>
      <c r="C108" s="12">
        <v>1</v>
      </c>
      <c r="D108" s="13" t="s">
        <v>246</v>
      </c>
      <c r="E108" s="13" t="s">
        <v>247</v>
      </c>
      <c r="F108" s="25">
        <f>VLOOKUP(D:D,'[1]Sheet1'!$E:$G,3,0)</f>
        <v>71</v>
      </c>
      <c r="G108" s="26">
        <v>77</v>
      </c>
      <c r="H108" s="25">
        <f t="shared" si="4"/>
        <v>74</v>
      </c>
      <c r="I108" s="32"/>
    </row>
    <row r="109" spans="1:9" s="1" customFormat="1" ht="15" customHeight="1">
      <c r="A109" s="14"/>
      <c r="B109" s="10" t="s">
        <v>248</v>
      </c>
      <c r="C109" s="10">
        <v>1</v>
      </c>
      <c r="D109" s="11" t="s">
        <v>249</v>
      </c>
      <c r="E109" s="11" t="s">
        <v>250</v>
      </c>
      <c r="F109" s="25">
        <v>63</v>
      </c>
      <c r="G109" s="26">
        <v>81</v>
      </c>
      <c r="H109" s="25">
        <f t="shared" si="4"/>
        <v>72</v>
      </c>
      <c r="I109" s="30" t="s">
        <v>14</v>
      </c>
    </row>
    <row r="110" spans="1:9" s="1" customFormat="1" ht="15" customHeight="1">
      <c r="A110" s="14"/>
      <c r="B110" s="12"/>
      <c r="C110" s="12">
        <v>1</v>
      </c>
      <c r="D110" s="21" t="s">
        <v>251</v>
      </c>
      <c r="E110" s="21">
        <v>220101629</v>
      </c>
      <c r="F110" s="25">
        <v>46</v>
      </c>
      <c r="G110" s="26">
        <v>80.8</v>
      </c>
      <c r="H110" s="25">
        <f t="shared" si="4"/>
        <v>63.4</v>
      </c>
      <c r="I110" s="32"/>
    </row>
    <row r="111" spans="1:9" s="1" customFormat="1" ht="15" customHeight="1">
      <c r="A111" s="14"/>
      <c r="B111" s="10" t="s">
        <v>252</v>
      </c>
      <c r="C111" s="10">
        <v>1</v>
      </c>
      <c r="D111" s="11" t="s">
        <v>253</v>
      </c>
      <c r="E111" s="11" t="s">
        <v>254</v>
      </c>
      <c r="F111" s="25">
        <f>VLOOKUP(D:D,'[1]Sheet1'!$E:$G,3,0)</f>
        <v>76</v>
      </c>
      <c r="G111" s="26">
        <v>86.6</v>
      </c>
      <c r="H111" s="25">
        <f t="shared" si="4"/>
        <v>81.3</v>
      </c>
      <c r="I111" s="30" t="s">
        <v>14</v>
      </c>
    </row>
    <row r="112" spans="1:9" s="1" customFormat="1" ht="15" customHeight="1">
      <c r="A112" s="14"/>
      <c r="B112" s="14"/>
      <c r="C112" s="14">
        <v>1</v>
      </c>
      <c r="D112" s="11" t="s">
        <v>255</v>
      </c>
      <c r="E112" s="11" t="s">
        <v>256</v>
      </c>
      <c r="F112" s="25">
        <f>VLOOKUP(D:D,'[1]Sheet1'!$E:$G,3,0)</f>
        <v>73</v>
      </c>
      <c r="G112" s="26">
        <v>88.8</v>
      </c>
      <c r="H112" s="25">
        <f t="shared" si="4"/>
        <v>80.9</v>
      </c>
      <c r="I112" s="32"/>
    </row>
    <row r="113" spans="1:9" s="1" customFormat="1" ht="15" customHeight="1">
      <c r="A113" s="14"/>
      <c r="B113" s="14"/>
      <c r="C113" s="14">
        <v>1</v>
      </c>
      <c r="D113" s="11" t="s">
        <v>257</v>
      </c>
      <c r="E113" s="11" t="s">
        <v>258</v>
      </c>
      <c r="F113" s="25">
        <f>VLOOKUP(D:D,'[1]Sheet1'!$E:$G,3,0)</f>
        <v>76</v>
      </c>
      <c r="G113" s="26">
        <v>85.2</v>
      </c>
      <c r="H113" s="25">
        <f t="shared" si="4"/>
        <v>80.6</v>
      </c>
      <c r="I113" s="32"/>
    </row>
    <row r="114" spans="1:9" s="1" customFormat="1" ht="15" customHeight="1">
      <c r="A114" s="14"/>
      <c r="B114" s="12"/>
      <c r="C114" s="12">
        <v>1</v>
      </c>
      <c r="D114" s="11" t="s">
        <v>259</v>
      </c>
      <c r="E114" s="11" t="s">
        <v>260</v>
      </c>
      <c r="F114" s="25">
        <f>VLOOKUP(D:D,'[1]Sheet1'!$E:$G,3,0)</f>
        <v>73</v>
      </c>
      <c r="G114" s="26">
        <v>85.2</v>
      </c>
      <c r="H114" s="25">
        <f t="shared" si="4"/>
        <v>79.1</v>
      </c>
      <c r="I114" s="32"/>
    </row>
    <row r="115" spans="1:9" s="1" customFormat="1" ht="15" customHeight="1">
      <c r="A115" s="14"/>
      <c r="B115" s="10" t="s">
        <v>261</v>
      </c>
      <c r="C115" s="10">
        <v>1</v>
      </c>
      <c r="D115" s="11" t="s">
        <v>262</v>
      </c>
      <c r="E115" s="11" t="s">
        <v>263</v>
      </c>
      <c r="F115" s="25">
        <v>75</v>
      </c>
      <c r="G115" s="27">
        <v>85.6</v>
      </c>
      <c r="H115" s="25">
        <f t="shared" si="4"/>
        <v>80.3</v>
      </c>
      <c r="I115" s="30" t="s">
        <v>14</v>
      </c>
    </row>
    <row r="116" spans="1:9" s="1" customFormat="1" ht="15" customHeight="1">
      <c r="A116" s="14"/>
      <c r="B116" s="14"/>
      <c r="C116" s="14">
        <v>1</v>
      </c>
      <c r="D116" s="11" t="s">
        <v>264</v>
      </c>
      <c r="E116" s="11" t="s">
        <v>265</v>
      </c>
      <c r="F116" s="25">
        <v>77</v>
      </c>
      <c r="G116" s="27">
        <v>83.2</v>
      </c>
      <c r="H116" s="25">
        <f t="shared" si="4"/>
        <v>80.1</v>
      </c>
      <c r="I116" s="32"/>
    </row>
    <row r="117" spans="1:9" s="1" customFormat="1" ht="15" customHeight="1">
      <c r="A117" s="12"/>
      <c r="B117" s="12"/>
      <c r="C117" s="12">
        <v>1</v>
      </c>
      <c r="D117" s="13" t="s">
        <v>266</v>
      </c>
      <c r="E117" s="13" t="s">
        <v>267</v>
      </c>
      <c r="F117" s="25">
        <v>75</v>
      </c>
      <c r="G117" s="29" t="s">
        <v>45</v>
      </c>
      <c r="H117" s="28" t="s">
        <v>46</v>
      </c>
      <c r="I117" s="34"/>
    </row>
    <row r="118" spans="1:9" s="1" customFormat="1" ht="15" customHeight="1">
      <c r="A118" s="6" t="s">
        <v>268</v>
      </c>
      <c r="B118" s="6" t="s">
        <v>269</v>
      </c>
      <c r="C118" s="6">
        <v>1</v>
      </c>
      <c r="D118" s="7" t="s">
        <v>270</v>
      </c>
      <c r="E118" s="22">
        <v>220105923</v>
      </c>
      <c r="F118" s="23">
        <v>83</v>
      </c>
      <c r="G118" s="24">
        <v>87</v>
      </c>
      <c r="H118" s="23">
        <v>85</v>
      </c>
      <c r="I118" s="30" t="s">
        <v>14</v>
      </c>
    </row>
    <row r="119" spans="1:9" s="1" customFormat="1" ht="15" customHeight="1">
      <c r="A119" s="8"/>
      <c r="B119" s="8" t="s">
        <v>271</v>
      </c>
      <c r="C119" s="8">
        <v>1</v>
      </c>
      <c r="D119" s="7" t="s">
        <v>272</v>
      </c>
      <c r="E119" s="22">
        <v>220106715</v>
      </c>
      <c r="F119" s="23">
        <v>82</v>
      </c>
      <c r="G119" s="24">
        <v>85.6</v>
      </c>
      <c r="H119" s="23">
        <v>83.8</v>
      </c>
      <c r="I119" s="31"/>
    </row>
    <row r="120" spans="1:9" s="1" customFormat="1" ht="15" customHeight="1">
      <c r="A120" s="9"/>
      <c r="B120" s="9" t="s">
        <v>271</v>
      </c>
      <c r="C120" s="9">
        <v>1</v>
      </c>
      <c r="D120" s="7" t="s">
        <v>273</v>
      </c>
      <c r="E120" s="22">
        <v>220106601</v>
      </c>
      <c r="F120" s="23">
        <v>82</v>
      </c>
      <c r="G120" s="24">
        <v>83.6</v>
      </c>
      <c r="H120" s="23">
        <v>82.8</v>
      </c>
      <c r="I120" s="31"/>
    </row>
    <row r="121" spans="1:9" s="1" customFormat="1" ht="15" customHeight="1">
      <c r="A121" s="10" t="s">
        <v>274</v>
      </c>
      <c r="B121" s="10" t="s">
        <v>275</v>
      </c>
      <c r="C121" s="10">
        <v>1</v>
      </c>
      <c r="D121" s="11" t="s">
        <v>276</v>
      </c>
      <c r="E121" s="11" t="s">
        <v>277</v>
      </c>
      <c r="F121" s="25">
        <f>VLOOKUP(D:D,'[1]Sheet1'!$E:$G,3,0)</f>
        <v>77</v>
      </c>
      <c r="G121" s="26">
        <v>80.6</v>
      </c>
      <c r="H121" s="25">
        <f aca="true" t="shared" si="5" ref="H121:H132">(F121+G121)/2</f>
        <v>78.8</v>
      </c>
      <c r="I121" s="30" t="s">
        <v>14</v>
      </c>
    </row>
    <row r="122" spans="1:9" s="1" customFormat="1" ht="15" customHeight="1">
      <c r="A122" s="14"/>
      <c r="B122" s="14"/>
      <c r="C122" s="14">
        <v>1</v>
      </c>
      <c r="D122" s="21" t="s">
        <v>278</v>
      </c>
      <c r="E122" s="21">
        <v>220102025</v>
      </c>
      <c r="F122" s="25">
        <f>VLOOKUP(D:D,'[1]Sheet1'!$E:$G,3,0)</f>
        <v>71</v>
      </c>
      <c r="G122" s="27">
        <v>86.2</v>
      </c>
      <c r="H122" s="25">
        <f t="shared" si="5"/>
        <v>78.6</v>
      </c>
      <c r="I122" s="32"/>
    </row>
    <row r="123" spans="1:9" s="1" customFormat="1" ht="15" customHeight="1">
      <c r="A123" s="14"/>
      <c r="B123" s="12"/>
      <c r="C123" s="12">
        <v>1</v>
      </c>
      <c r="D123" s="11" t="s">
        <v>279</v>
      </c>
      <c r="E123" s="11" t="s">
        <v>280</v>
      </c>
      <c r="F123" s="25">
        <f>VLOOKUP(D:D,'[1]Sheet1'!$E:$G,3,0)</f>
        <v>75</v>
      </c>
      <c r="G123" s="26">
        <v>77.4</v>
      </c>
      <c r="H123" s="25">
        <f t="shared" si="5"/>
        <v>76.2</v>
      </c>
      <c r="I123" s="32"/>
    </row>
    <row r="124" spans="1:9" s="1" customFormat="1" ht="15" customHeight="1">
      <c r="A124" s="14"/>
      <c r="B124" s="10" t="s">
        <v>281</v>
      </c>
      <c r="C124" s="10">
        <v>1</v>
      </c>
      <c r="D124" s="11" t="s">
        <v>282</v>
      </c>
      <c r="E124" s="11" t="s">
        <v>283</v>
      </c>
      <c r="F124" s="25">
        <v>68</v>
      </c>
      <c r="G124" s="26">
        <v>88</v>
      </c>
      <c r="H124" s="25">
        <f t="shared" si="5"/>
        <v>78</v>
      </c>
      <c r="I124" s="30" t="s">
        <v>14</v>
      </c>
    </row>
    <row r="125" spans="1:9" s="1" customFormat="1" ht="15" customHeight="1">
      <c r="A125" s="14"/>
      <c r="B125" s="14"/>
      <c r="C125" s="14">
        <v>1</v>
      </c>
      <c r="D125" s="11" t="s">
        <v>284</v>
      </c>
      <c r="E125" s="11" t="s">
        <v>285</v>
      </c>
      <c r="F125" s="25">
        <v>68</v>
      </c>
      <c r="G125" s="27">
        <v>87.8</v>
      </c>
      <c r="H125" s="25">
        <f t="shared" si="5"/>
        <v>77.9</v>
      </c>
      <c r="I125" s="32"/>
    </row>
    <row r="126" spans="1:9" s="1" customFormat="1" ht="15" customHeight="1">
      <c r="A126" s="14"/>
      <c r="B126" s="12"/>
      <c r="C126" s="12">
        <v>1</v>
      </c>
      <c r="D126" s="21" t="s">
        <v>286</v>
      </c>
      <c r="E126" s="21">
        <v>220101220</v>
      </c>
      <c r="F126" s="25">
        <v>66</v>
      </c>
      <c r="G126" s="27">
        <v>85.6</v>
      </c>
      <c r="H126" s="25">
        <f t="shared" si="5"/>
        <v>75.8</v>
      </c>
      <c r="I126" s="32"/>
    </row>
    <row r="127" spans="1:9" s="1" customFormat="1" ht="15" customHeight="1">
      <c r="A127" s="14"/>
      <c r="B127" s="10" t="s">
        <v>287</v>
      </c>
      <c r="C127" s="10">
        <v>1</v>
      </c>
      <c r="D127" s="11" t="s">
        <v>264</v>
      </c>
      <c r="E127" s="11" t="s">
        <v>288</v>
      </c>
      <c r="F127" s="25">
        <v>73</v>
      </c>
      <c r="G127" s="27">
        <v>85.8</v>
      </c>
      <c r="H127" s="25">
        <f t="shared" si="5"/>
        <v>79.4</v>
      </c>
      <c r="I127" s="30" t="s">
        <v>14</v>
      </c>
    </row>
    <row r="128" spans="1:9" s="1" customFormat="1" ht="15" customHeight="1">
      <c r="A128" s="14"/>
      <c r="B128" s="14"/>
      <c r="C128" s="14">
        <v>1</v>
      </c>
      <c r="D128" s="11" t="s">
        <v>289</v>
      </c>
      <c r="E128" s="11" t="s">
        <v>290</v>
      </c>
      <c r="F128" s="25">
        <f>VLOOKUP(D:D,'[1]Sheet1'!$E:$G,3,0)</f>
        <v>71</v>
      </c>
      <c r="G128" s="26">
        <v>87.2</v>
      </c>
      <c r="H128" s="25">
        <f t="shared" si="5"/>
        <v>79.1</v>
      </c>
      <c r="I128" s="32"/>
    </row>
    <row r="129" spans="1:9" s="1" customFormat="1" ht="15" customHeight="1">
      <c r="A129" s="14"/>
      <c r="B129" s="12"/>
      <c r="C129" s="12">
        <v>1</v>
      </c>
      <c r="D129" s="11" t="s">
        <v>291</v>
      </c>
      <c r="E129" s="11" t="s">
        <v>292</v>
      </c>
      <c r="F129" s="25">
        <f>VLOOKUP(D:D,'[1]Sheet1'!$E:$G,3,0)</f>
        <v>68</v>
      </c>
      <c r="G129" s="26">
        <v>83.2</v>
      </c>
      <c r="H129" s="25">
        <f t="shared" si="5"/>
        <v>75.6</v>
      </c>
      <c r="I129" s="31"/>
    </row>
    <row r="130" spans="1:9" s="1" customFormat="1" ht="15" customHeight="1">
      <c r="A130" s="14"/>
      <c r="B130" s="10" t="s">
        <v>293</v>
      </c>
      <c r="C130" s="10">
        <v>1</v>
      </c>
      <c r="D130" s="11" t="s">
        <v>294</v>
      </c>
      <c r="E130" s="11" t="s">
        <v>295</v>
      </c>
      <c r="F130" s="25">
        <f>VLOOKUP(D:D,'[1]Sheet1'!$E:$G,3,0)</f>
        <v>79</v>
      </c>
      <c r="G130" s="26">
        <v>88.2</v>
      </c>
      <c r="H130" s="25">
        <f t="shared" si="5"/>
        <v>83.6</v>
      </c>
      <c r="I130" s="30" t="s">
        <v>14</v>
      </c>
    </row>
    <row r="131" spans="1:9" s="1" customFormat="1" ht="15" customHeight="1">
      <c r="A131" s="14"/>
      <c r="B131" s="14"/>
      <c r="C131" s="14">
        <v>1</v>
      </c>
      <c r="D131" s="11" t="s">
        <v>296</v>
      </c>
      <c r="E131" s="11" t="s">
        <v>297</v>
      </c>
      <c r="F131" s="25">
        <f>VLOOKUP(D:D,'[1]Sheet1'!$E:$G,3,0)</f>
        <v>79</v>
      </c>
      <c r="G131" s="26">
        <v>85.2</v>
      </c>
      <c r="H131" s="25">
        <f t="shared" si="5"/>
        <v>82.1</v>
      </c>
      <c r="I131" s="32"/>
    </row>
    <row r="132" spans="1:9" s="1" customFormat="1" ht="15" customHeight="1">
      <c r="A132" s="12"/>
      <c r="B132" s="12"/>
      <c r="C132" s="12">
        <v>1</v>
      </c>
      <c r="D132" s="11" t="s">
        <v>298</v>
      </c>
      <c r="E132" s="11" t="s">
        <v>299</v>
      </c>
      <c r="F132" s="25">
        <f>VLOOKUP(D:D,'[1]Sheet1'!$E:$G,3,0)</f>
        <v>77</v>
      </c>
      <c r="G132" s="26">
        <v>84.6</v>
      </c>
      <c r="H132" s="25">
        <f t="shared" si="5"/>
        <v>80.8</v>
      </c>
      <c r="I132" s="32"/>
    </row>
    <row r="133" spans="1:9" s="1" customFormat="1" ht="15" customHeight="1">
      <c r="A133" s="6" t="s">
        <v>300</v>
      </c>
      <c r="B133" s="6" t="s">
        <v>12</v>
      </c>
      <c r="C133" s="6">
        <v>1</v>
      </c>
      <c r="D133" s="7" t="s">
        <v>301</v>
      </c>
      <c r="E133" s="22">
        <v>220106905</v>
      </c>
      <c r="F133" s="23">
        <v>77</v>
      </c>
      <c r="G133" s="24">
        <v>87.8</v>
      </c>
      <c r="H133" s="23">
        <v>82.4</v>
      </c>
      <c r="I133" s="30" t="s">
        <v>14</v>
      </c>
    </row>
    <row r="134" spans="1:9" s="1" customFormat="1" ht="15" customHeight="1">
      <c r="A134" s="8"/>
      <c r="B134" s="8"/>
      <c r="C134" s="8">
        <v>1</v>
      </c>
      <c r="D134" s="7" t="s">
        <v>302</v>
      </c>
      <c r="E134" s="22">
        <v>220106814</v>
      </c>
      <c r="F134" s="23">
        <v>79</v>
      </c>
      <c r="G134" s="24">
        <v>83.6</v>
      </c>
      <c r="H134" s="23">
        <v>81.3</v>
      </c>
      <c r="I134" s="31"/>
    </row>
    <row r="135" spans="1:9" s="1" customFormat="1" ht="15" customHeight="1">
      <c r="A135" s="8"/>
      <c r="B135" s="9"/>
      <c r="C135" s="9">
        <v>1</v>
      </c>
      <c r="D135" s="7" t="s">
        <v>303</v>
      </c>
      <c r="E135" s="22">
        <v>220105817</v>
      </c>
      <c r="F135" s="23">
        <v>78</v>
      </c>
      <c r="G135" s="24">
        <v>84.6</v>
      </c>
      <c r="H135" s="23">
        <v>81.3</v>
      </c>
      <c r="I135" s="31"/>
    </row>
    <row r="136" spans="1:9" s="1" customFormat="1" ht="15" customHeight="1">
      <c r="A136" s="8"/>
      <c r="B136" s="10" t="s">
        <v>304</v>
      </c>
      <c r="C136" s="10">
        <v>1</v>
      </c>
      <c r="D136" s="11" t="s">
        <v>305</v>
      </c>
      <c r="E136" s="11" t="s">
        <v>306</v>
      </c>
      <c r="F136" s="25">
        <f>VLOOKUP(D:D,'[1]Sheet1'!$E:$G,3,0)</f>
        <v>74</v>
      </c>
      <c r="G136" s="26">
        <v>86.8</v>
      </c>
      <c r="H136" s="25">
        <f aca="true" t="shared" si="6" ref="H136:H146">(F136+G136)/2</f>
        <v>80.4</v>
      </c>
      <c r="I136" s="30" t="s">
        <v>14</v>
      </c>
    </row>
    <row r="137" spans="1:9" s="1" customFormat="1" ht="15" customHeight="1">
      <c r="A137" s="8"/>
      <c r="B137" s="14"/>
      <c r="C137" s="14">
        <v>1</v>
      </c>
      <c r="D137" s="11" t="s">
        <v>307</v>
      </c>
      <c r="E137" s="11" t="s">
        <v>308</v>
      </c>
      <c r="F137" s="25">
        <f>VLOOKUP(D:D,'[1]Sheet1'!$E:$G,3,0)</f>
        <v>75</v>
      </c>
      <c r="G137" s="26">
        <v>85</v>
      </c>
      <c r="H137" s="25">
        <f t="shared" si="6"/>
        <v>80</v>
      </c>
      <c r="I137" s="32"/>
    </row>
    <row r="138" spans="1:9" s="1" customFormat="1" ht="15" customHeight="1">
      <c r="A138" s="8"/>
      <c r="B138" s="12"/>
      <c r="C138" s="12">
        <v>1</v>
      </c>
      <c r="D138" s="11" t="s">
        <v>309</v>
      </c>
      <c r="E138" s="11" t="s">
        <v>310</v>
      </c>
      <c r="F138" s="25">
        <f>VLOOKUP(D:D,'[1]Sheet1'!$E:$G,3,0)</f>
        <v>73</v>
      </c>
      <c r="G138" s="26">
        <v>83.4</v>
      </c>
      <c r="H138" s="25">
        <f t="shared" si="6"/>
        <v>78.2</v>
      </c>
      <c r="I138" s="32"/>
    </row>
    <row r="139" spans="1:9" s="1" customFormat="1" ht="15" customHeight="1">
      <c r="A139" s="8"/>
      <c r="B139" s="10" t="s">
        <v>311</v>
      </c>
      <c r="C139" s="10">
        <v>1</v>
      </c>
      <c r="D139" s="11" t="s">
        <v>312</v>
      </c>
      <c r="E139" s="11" t="s">
        <v>313</v>
      </c>
      <c r="F139" s="25">
        <f>VLOOKUP(D:D,'[1]Sheet1'!$E:$G,3,0)</f>
        <v>65</v>
      </c>
      <c r="G139" s="26">
        <v>86.8</v>
      </c>
      <c r="H139" s="25">
        <f t="shared" si="6"/>
        <v>75.9</v>
      </c>
      <c r="I139" s="30" t="s">
        <v>14</v>
      </c>
    </row>
    <row r="140" spans="1:9" s="1" customFormat="1" ht="15" customHeight="1">
      <c r="A140" s="8"/>
      <c r="B140" s="14"/>
      <c r="C140" s="14">
        <v>1</v>
      </c>
      <c r="D140" s="21" t="s">
        <v>314</v>
      </c>
      <c r="E140" s="21" t="s">
        <v>315</v>
      </c>
      <c r="F140" s="25">
        <f>VLOOKUP(D:D,'[1]Sheet1'!$E:$G,3,0)</f>
        <v>61</v>
      </c>
      <c r="G140" s="26">
        <v>88.8</v>
      </c>
      <c r="H140" s="25">
        <f t="shared" si="6"/>
        <v>74.9</v>
      </c>
      <c r="I140" s="32"/>
    </row>
    <row r="141" spans="1:9" s="1" customFormat="1" ht="15" customHeight="1">
      <c r="A141" s="8"/>
      <c r="B141" s="14"/>
      <c r="C141" s="14">
        <v>1</v>
      </c>
      <c r="D141" s="21" t="s">
        <v>316</v>
      </c>
      <c r="E141" s="21">
        <v>220102714</v>
      </c>
      <c r="F141" s="25">
        <f>VLOOKUP(D:D,'[1]Sheet1'!$E:$G,3,0)</f>
        <v>61</v>
      </c>
      <c r="G141" s="26">
        <v>84.6</v>
      </c>
      <c r="H141" s="25">
        <f t="shared" si="6"/>
        <v>72.8</v>
      </c>
      <c r="I141" s="32"/>
    </row>
    <row r="142" spans="1:9" s="1" customFormat="1" ht="15" customHeight="1">
      <c r="A142" s="8"/>
      <c r="B142" s="14"/>
      <c r="C142" s="14">
        <v>1</v>
      </c>
      <c r="D142" s="21" t="s">
        <v>317</v>
      </c>
      <c r="E142" s="21">
        <v>220100230</v>
      </c>
      <c r="F142" s="25">
        <f>VLOOKUP(D:D,'[1]Sheet1'!$E:$G,3,0)</f>
        <v>61</v>
      </c>
      <c r="G142" s="26">
        <v>84.2</v>
      </c>
      <c r="H142" s="25">
        <f t="shared" si="6"/>
        <v>72.6</v>
      </c>
      <c r="I142" s="32"/>
    </row>
    <row r="143" spans="1:9" s="1" customFormat="1" ht="15" customHeight="1">
      <c r="A143" s="8"/>
      <c r="B143" s="12"/>
      <c r="C143" s="12">
        <v>1</v>
      </c>
      <c r="D143" s="21" t="s">
        <v>318</v>
      </c>
      <c r="E143" s="21" t="s">
        <v>319</v>
      </c>
      <c r="F143" s="25">
        <f>VLOOKUP(D:D,'[1]Sheet1'!$E:$G,3,0)</f>
        <v>62</v>
      </c>
      <c r="G143" s="26">
        <v>81.8</v>
      </c>
      <c r="H143" s="25">
        <f t="shared" si="6"/>
        <v>71.9</v>
      </c>
      <c r="I143" s="32"/>
    </row>
    <row r="144" spans="1:9" s="1" customFormat="1" ht="15" customHeight="1">
      <c r="A144" s="8"/>
      <c r="B144" s="10" t="s">
        <v>320</v>
      </c>
      <c r="C144" s="10">
        <v>1</v>
      </c>
      <c r="D144" s="11" t="s">
        <v>321</v>
      </c>
      <c r="E144" s="11" t="s">
        <v>322</v>
      </c>
      <c r="F144" s="25">
        <f>VLOOKUP(D:D,'[1]Sheet1'!$E:$G,3,0)</f>
        <v>70</v>
      </c>
      <c r="G144" s="26">
        <v>89.6</v>
      </c>
      <c r="H144" s="25">
        <f t="shared" si="6"/>
        <v>79.8</v>
      </c>
      <c r="I144" s="30" t="s">
        <v>14</v>
      </c>
    </row>
    <row r="145" spans="1:9" s="1" customFormat="1" ht="15" customHeight="1">
      <c r="A145" s="8"/>
      <c r="B145" s="14"/>
      <c r="C145" s="14">
        <v>1</v>
      </c>
      <c r="D145" s="11" t="s">
        <v>323</v>
      </c>
      <c r="E145" s="11" t="s">
        <v>324</v>
      </c>
      <c r="F145" s="25">
        <f>VLOOKUP(D:D,'[1]Sheet1'!$E:$G,3,0)</f>
        <v>75</v>
      </c>
      <c r="G145" s="26">
        <v>83.6</v>
      </c>
      <c r="H145" s="25">
        <f t="shared" si="6"/>
        <v>79.3</v>
      </c>
      <c r="I145" s="32"/>
    </row>
    <row r="146" spans="1:9" s="1" customFormat="1" ht="15" customHeight="1">
      <c r="A146" s="9"/>
      <c r="B146" s="12"/>
      <c r="C146" s="12">
        <v>1</v>
      </c>
      <c r="D146" s="11" t="s">
        <v>325</v>
      </c>
      <c r="E146" s="11" t="s">
        <v>326</v>
      </c>
      <c r="F146" s="25">
        <f>VLOOKUP(D:D,'[1]Sheet1'!$E:$G,3,0)</f>
        <v>70</v>
      </c>
      <c r="G146" s="26">
        <v>85.2</v>
      </c>
      <c r="H146" s="25">
        <f t="shared" si="6"/>
        <v>77.6</v>
      </c>
      <c r="I146" s="32"/>
    </row>
  </sheetData>
  <sheetProtection/>
  <mergeCells count="85">
    <mergeCell ref="A2:I2"/>
    <mergeCell ref="A4:A6"/>
    <mergeCell ref="A7:A10"/>
    <mergeCell ref="A11:A12"/>
    <mergeCell ref="A13:A15"/>
    <mergeCell ref="A16:A45"/>
    <mergeCell ref="A46:A48"/>
    <mergeCell ref="A49:A51"/>
    <mergeCell ref="A52:A54"/>
    <mergeCell ref="A55:A62"/>
    <mergeCell ref="A63:A74"/>
    <mergeCell ref="A75:A92"/>
    <mergeCell ref="A93:A94"/>
    <mergeCell ref="A95:A117"/>
    <mergeCell ref="A118:A120"/>
    <mergeCell ref="A121:A132"/>
    <mergeCell ref="A133:A146"/>
    <mergeCell ref="B4:B6"/>
    <mergeCell ref="B7:B10"/>
    <mergeCell ref="B11:B12"/>
    <mergeCell ref="B13:B15"/>
    <mergeCell ref="B16:B18"/>
    <mergeCell ref="B19:B20"/>
    <mergeCell ref="B21:B24"/>
    <mergeCell ref="B25:B32"/>
    <mergeCell ref="B33:B35"/>
    <mergeCell ref="B36:B42"/>
    <mergeCell ref="B43:B45"/>
    <mergeCell ref="B46:B48"/>
    <mergeCell ref="B49:B51"/>
    <mergeCell ref="B52:B54"/>
    <mergeCell ref="B55:B58"/>
    <mergeCell ref="B59:B62"/>
    <mergeCell ref="B63:B74"/>
    <mergeCell ref="B75:B92"/>
    <mergeCell ref="B93:B94"/>
    <mergeCell ref="B95:B100"/>
    <mergeCell ref="B101:B106"/>
    <mergeCell ref="B107:B108"/>
    <mergeCell ref="B109:B110"/>
    <mergeCell ref="B111:B114"/>
    <mergeCell ref="B115:B117"/>
    <mergeCell ref="B118:B120"/>
    <mergeCell ref="B121:B123"/>
    <mergeCell ref="B124:B126"/>
    <mergeCell ref="B127:B129"/>
    <mergeCell ref="B130:B132"/>
    <mergeCell ref="B133:B135"/>
    <mergeCell ref="B136:B138"/>
    <mergeCell ref="B139:B143"/>
    <mergeCell ref="B144:B146"/>
    <mergeCell ref="C4:C6"/>
    <mergeCell ref="C7:C10"/>
    <mergeCell ref="C11:C12"/>
    <mergeCell ref="C13:C15"/>
    <mergeCell ref="C16:C18"/>
    <mergeCell ref="C19:C20"/>
    <mergeCell ref="C21:C24"/>
    <mergeCell ref="C25:C32"/>
    <mergeCell ref="C33:C35"/>
    <mergeCell ref="C36:C42"/>
    <mergeCell ref="C43:C45"/>
    <mergeCell ref="C46:C48"/>
    <mergeCell ref="C49:C51"/>
    <mergeCell ref="C52:C54"/>
    <mergeCell ref="C55:C58"/>
    <mergeCell ref="C59:C62"/>
    <mergeCell ref="C63:C74"/>
    <mergeCell ref="C75:C92"/>
    <mergeCell ref="C93:C94"/>
    <mergeCell ref="C95:C100"/>
    <mergeCell ref="C101:C106"/>
    <mergeCell ref="C107:C108"/>
    <mergeCell ref="C109:C110"/>
    <mergeCell ref="C111:C114"/>
    <mergeCell ref="C115:C117"/>
    <mergeCell ref="C118:C120"/>
    <mergeCell ref="C121:C123"/>
    <mergeCell ref="C124:C126"/>
    <mergeCell ref="C127:C129"/>
    <mergeCell ref="C130:C132"/>
    <mergeCell ref="C133:C135"/>
    <mergeCell ref="C136:C138"/>
    <mergeCell ref="C139:C143"/>
    <mergeCell ref="C144:C146"/>
  </mergeCells>
  <dataValidations count="1">
    <dataValidation allowBlank="1" showInputMessage="1" showErrorMessage="1" sqref="B4 B5 B6 B10 B11 B12 B13 B14 B15 B29 B30 B31 B32 B33 B34 B35 B36 B37 B45 B48 B49 B50 B51 B52 B53 B54 B55 B56 B57 B58 B59 B60 B61 B62 B63 B64 B65 B66 B67 B68 B69 B70 B71 B72 B73 B74 B75 B76 B81 B83 B84 B85 B86 B87 B88 B89 B90 B91 B92 B95 B96 B97 B98 B101 B102 B103 B104 B105 B106 B107 B108 B109 B110 B111 B112 B113 B114 B118 B119 B120 B121 B122 B123 B124 B125 B133 B134 B135 B136 B137 B144 B145 B146"/>
  </dataValidations>
  <printOptions/>
  <pageMargins left="0.7513888888888889" right="0.7513888888888889" top="1" bottom="1" header="0.5118055555555555" footer="0.5118055555555555"/>
  <pageSetup fitToHeight="0" fitToWidth="1" horizontalDpi="600" verticalDpi="600" orientation="landscape" paperSize="9" scale="88"/>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dcterms:created xsi:type="dcterms:W3CDTF">2016-12-05T16:54:00Z</dcterms:created>
  <dcterms:modified xsi:type="dcterms:W3CDTF">2022-08-19T13:57:34Z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2052-11.8.2.10290</vt:lpwstr>
  </property>
  <property fmtid="{D5CDD505-2E9C-101B-9397-08002B2CF9AE}" pid="3" name="I">
    <vt:lpwstr>18F83731268043A495587331D60E57D6</vt:lpwstr>
  </property>
  <property fmtid="{D5CDD505-2E9C-101B-9397-08002B2CF9AE}" pid="4" name="퀀_generated_2.-2147483648">
    <vt:i4>2052</vt:i4>
  </property>
</Properties>
</file>